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форма 2п моно" sheetId="1" r:id="rId1"/>
    <sheet name="Лист1" sheetId="2" state="hidden" r:id="rId2"/>
    <sheet name="Лист2" sheetId="3" state="hidden" r:id="rId3"/>
  </sheets>
  <definedNames>
    <definedName name="_xlnm.Print_Titles" localSheetId="1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<sst xmlns="http://schemas.openxmlformats.org/spreadsheetml/2006/main" count="628" uniqueCount="171">
  <si>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</si>
  <si>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</si>
  <si>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</si>
  <si>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</si>
  <si>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</si>
  <si>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</si>
  <si>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</si>
  <si>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</si>
  <si>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</si>
  <si>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</si>
  <si>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</si>
  <si>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</si>
  <si>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</si>
  <si>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</si>
  <si>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</si>
  <si>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</si>
  <si>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</si>
  <si>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</si>
  <si>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</si>
  <si>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</si>
  <si>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</si>
  <si>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</si>
  <si>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</si>
  <si>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</si>
  <si>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</si>
  <si>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</si>
  <si>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</si>
  <si>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</si>
  <si>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</si>
  <si>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</si>
  <si>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</si>
  <si>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</si>
  <si>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</si>
  <si>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</si>
  <si>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</si>
  <si>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</si>
  <si>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</si>
  <si>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</si>
  <si>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</si>
  <si>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</si>
  <si>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</si>
  <si>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</si>
  <si>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</si>
  <si>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</si>
  <si>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</si>
  <si>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</si>
  <si>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</si>
  <si>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</si>
  <si>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</si>
  <si>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</si>
  <si>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</si>
  <si>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</si>
  <si>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</si>
  <si>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</si>
  <si>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</si>
  <si>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</si>
  <si>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</si>
  <si>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</si>
  <si>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</si>
  <si>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</si>
  <si>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</si>
  <si>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</si>
  <si>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</si>
  <si>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</si>
  <si>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</si>
  <si>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</si>
  <si>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</si>
  <si>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</si>
  <si>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</si>
  <si>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</si>
  <si>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</si>
  <si>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</si>
  <si>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</si>
  <si>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</si>
  <si>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</si>
  <si>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</si>
  <si>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</si>
  <si>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</si>
  <si>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</si>
  <si>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</si>
  <si>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</si>
  <si>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</si>
  <si>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</si>
  <si>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</si>
  <si>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</si>
  <si>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</si>
  <si>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</si>
  <si>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</si>
  <si>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</si>
  <si>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</si>
  <si>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</si>
  <si>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</si>
  <si>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</si>
  <si>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</si>
  <si>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</si>
  <si>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</si>
  <si>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</si>
  <si>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</si>
  <si>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</si>
  <si>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</si>
  <si>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</si>
  <si>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</si>
  <si>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</si>
  <si>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</si>
  <si>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</si>
  <si>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</si>
  <si>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</si>
  <si>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</si>
  <si>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</si>
  <si>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</si>
  <si>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</si>
  <si>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</si>
  <si>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</si>
  <si>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</si>
  <si>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</si>
  <si>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</si>
  <si>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</si>
  <si>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</si>
  <si>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</si>
  <si>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</si>
  <si>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</si>
  <si>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</si>
  <si>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</si>
  <si>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</si>
  <si>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</si>
  <si>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</si>
  <si>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</si>
  <si>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</si>
  <si>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</si>
  <si>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</si>
  <si>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</si>
  <si>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</si>
  <si>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</si>
  <si>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</si>
  <si>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</si>
  <si>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</si>
  <si>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</si>
  <si>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</si>
  <si>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</si>
  <si>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</si>
  <si>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</si>
  <si>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</si>
  <si>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</si>
  <si>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</si>
  <si>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</si>
  <si>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</si>
  <si>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</si>
  <si>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</si>
  <si>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</si>
  <si>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</si>
  <si>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</si>
  <si>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</si>
  <si>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</si>
  <si>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</si>
  <si>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</si>
  <si>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</si>
  <si>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</si>
  <si>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</si>
  <si>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</si>
  <si>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</si>
  <si>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</si>
  <si>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</si>
  <si>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</si>
  <si>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</si>
  <si>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</si>
  <si>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</si>
  <si>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</si>
  <si>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-</t>
  </si>
  <si>
    <t>в 8,1р.</t>
  </si>
  <si>
    <t>в 8,8р.</t>
  </si>
  <si>
    <t>МО "город Сураж"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</si>
</sst>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2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2" fontId="5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wrapText="1"/>
    </xf>
    <xf numFmtId="185" fontId="5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2" fillId="0" borderId="11" xfId="53" applyFont="1" applyBorder="1" applyAlignment="1">
      <alignment horizontal="left" vertical="center" wrapText="1"/>
      <protection/>
    </xf>
    <xf numFmtId="0" fontId="52" fillId="0" borderId="16" xfId="53" applyFont="1" applyBorder="1" applyAlignment="1">
      <alignment horizontal="left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0" fontId="52" fillId="0" borderId="16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2" fontId="5" fillId="34" borderId="1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8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Q57" sqref="H57:Q57"/>
    </sheetView>
  </sheetViews>
  <sheetFormatPr defaultColWidth="9.00390625" defaultRowHeight="12.75"/>
  <cols>
    <col min="1" max="1" width="4.25390625" style="44" customWidth="1"/>
    <col min="2" max="2" width="55.75390625" style="18" customWidth="1"/>
    <col min="3" max="3" width="25.00390625" style="46" customWidth="1"/>
    <col min="4" max="8" width="10.375" style="18" customWidth="1"/>
    <col min="9" max="9" width="14.25390625" style="18" customWidth="1"/>
    <col min="10" max="10" width="10.625" style="18" customWidth="1"/>
    <col min="11" max="11" width="11.25390625" style="18" customWidth="1"/>
    <col min="12" max="12" width="13.125" style="18" customWidth="1"/>
    <col min="13" max="13" width="10.875" style="18" customWidth="1"/>
    <col min="14" max="14" width="11.125" style="18" customWidth="1"/>
    <col min="15" max="15" width="13.75390625" style="18" customWidth="1"/>
    <col min="16" max="16" width="13.125" style="18" customWidth="1"/>
    <col min="17" max="17" width="13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2:25" ht="25.5" customHeight="1">
      <c r="B2" s="102" t="s">
        <v>101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2:17" ht="17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25" ht="21.75" customHeight="1">
      <c r="B4" s="103" t="s">
        <v>170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6" spans="1:26" ht="19.5" customHeight="1">
      <c r="A6" s="74" t="s">
        <v>91</v>
      </c>
      <c r="B6" s="94" t="s">
        <v>0</v>
      </c>
      <c r="C6" s="94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94" t="s">
        <v>4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>
      <c r="A7" s="75"/>
      <c r="B7" s="94"/>
      <c r="C7" s="94"/>
      <c r="D7" s="94">
        <v>2014</v>
      </c>
      <c r="E7" s="94">
        <v>2015</v>
      </c>
      <c r="F7" s="94">
        <v>2016</v>
      </c>
      <c r="G7" s="94">
        <v>2017</v>
      </c>
      <c r="H7" s="94">
        <v>2018</v>
      </c>
      <c r="I7" s="95">
        <v>2019</v>
      </c>
      <c r="J7" s="96"/>
      <c r="K7" s="97"/>
      <c r="L7" s="95">
        <v>2020</v>
      </c>
      <c r="M7" s="96"/>
      <c r="N7" s="97"/>
      <c r="O7" s="99">
        <v>2021</v>
      </c>
      <c r="P7" s="100"/>
      <c r="Q7" s="101"/>
      <c r="R7" s="95">
        <v>2022</v>
      </c>
      <c r="S7" s="96"/>
      <c r="T7" s="97"/>
      <c r="U7" s="95">
        <v>2023</v>
      </c>
      <c r="V7" s="96"/>
      <c r="W7" s="97"/>
      <c r="X7" s="99">
        <v>2024</v>
      </c>
      <c r="Y7" s="100"/>
      <c r="Z7" s="101"/>
    </row>
    <row r="8" spans="1:26" ht="35.25" customHeight="1">
      <c r="A8" s="76"/>
      <c r="B8" s="94"/>
      <c r="C8" s="94"/>
      <c r="D8" s="94"/>
      <c r="E8" s="94"/>
      <c r="F8" s="94"/>
      <c r="G8" s="94"/>
      <c r="H8" s="94"/>
      <c r="I8" s="70" t="s">
        <v>98</v>
      </c>
      <c r="J8" s="70" t="s">
        <v>99</v>
      </c>
      <c r="K8" s="70" t="s">
        <v>100</v>
      </c>
      <c r="L8" s="70" t="s">
        <v>98</v>
      </c>
      <c r="M8" s="70" t="s">
        <v>99</v>
      </c>
      <c r="N8" s="70" t="s">
        <v>100</v>
      </c>
      <c r="O8" s="70" t="s">
        <v>98</v>
      </c>
      <c r="P8" s="70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72" t="s">
        <v>5</v>
      </c>
      <c r="B9" s="73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>
      <c r="A10" s="83">
        <v>1</v>
      </c>
      <c r="B10" s="84" t="s">
        <v>42</v>
      </c>
      <c r="C10" s="56" t="s">
        <v>12</v>
      </c>
      <c r="D10" s="56">
        <v>11.214</v>
      </c>
      <c r="E10" s="56">
        <v>11.165</v>
      </c>
      <c r="F10" s="56">
        <v>10.979</v>
      </c>
      <c r="G10" s="60">
        <v>10.82</v>
      </c>
      <c r="H10" s="60">
        <v>10.815</v>
      </c>
      <c r="I10" s="60">
        <v>10.78</v>
      </c>
      <c r="J10" s="60">
        <v>10.78</v>
      </c>
      <c r="K10" s="60">
        <v>10.78</v>
      </c>
      <c r="L10" s="60">
        <v>10.69</v>
      </c>
      <c r="M10" s="60">
        <v>10.69</v>
      </c>
      <c r="N10" s="61">
        <v>10.69</v>
      </c>
      <c r="O10" s="61">
        <v>10.6</v>
      </c>
      <c r="P10" s="61">
        <v>10.6</v>
      </c>
      <c r="Q10" s="61">
        <v>10.6</v>
      </c>
      <c r="R10" s="45"/>
      <c r="S10" s="45"/>
      <c r="T10" s="45"/>
      <c r="U10" s="45"/>
      <c r="V10" s="45"/>
      <c r="W10" s="21"/>
      <c r="X10" s="21"/>
      <c r="Y10" s="21"/>
      <c r="Z10" s="21"/>
    </row>
    <row r="11" spans="1:26" ht="15">
      <c r="A11" s="83"/>
      <c r="B11" s="84"/>
      <c r="C11" s="56" t="s">
        <v>6</v>
      </c>
      <c r="D11" s="56">
        <v>97.88</v>
      </c>
      <c r="E11" s="62">
        <v>99.56304619225966</v>
      </c>
      <c r="F11" s="62">
        <v>98.33407971339005</v>
      </c>
      <c r="G11" s="62">
        <v>98.55178067219238</v>
      </c>
      <c r="H11" s="62">
        <v>99.95378927911275</v>
      </c>
      <c r="I11" s="62">
        <v>99.67637540453075</v>
      </c>
      <c r="J11" s="62">
        <v>99.67637540453075</v>
      </c>
      <c r="K11" s="62">
        <v>99.67637540453075</v>
      </c>
      <c r="L11" s="62">
        <v>99.16512059369202</v>
      </c>
      <c r="M11" s="62">
        <v>99.16512059369202</v>
      </c>
      <c r="N11" s="59">
        <v>99.16512059369202</v>
      </c>
      <c r="O11" s="59">
        <v>99.15809167446211</v>
      </c>
      <c r="P11" s="59">
        <v>99.15809167446211</v>
      </c>
      <c r="Q11" s="59">
        <v>99.15809167446211</v>
      </c>
      <c r="R11" s="45"/>
      <c r="S11" s="45"/>
      <c r="T11" s="45"/>
      <c r="U11" s="45"/>
      <c r="V11" s="45"/>
      <c r="W11" s="21"/>
      <c r="X11" s="21"/>
      <c r="Y11" s="21"/>
      <c r="Z11" s="21"/>
    </row>
    <row r="12" spans="1:26" ht="15.75" customHeight="1">
      <c r="A12" s="56">
        <v>2</v>
      </c>
      <c r="B12" s="55" t="s">
        <v>44</v>
      </c>
      <c r="C12" s="56" t="s">
        <v>45</v>
      </c>
      <c r="D12" s="56">
        <v>71.3</v>
      </c>
      <c r="E12" s="56">
        <v>71.4</v>
      </c>
      <c r="F12" s="56">
        <v>71.4</v>
      </c>
      <c r="G12" s="56">
        <v>71.4</v>
      </c>
      <c r="H12" s="56">
        <v>71.4</v>
      </c>
      <c r="I12" s="56">
        <v>71.4</v>
      </c>
      <c r="J12" s="56">
        <v>71.4</v>
      </c>
      <c r="K12" s="56">
        <v>71.4</v>
      </c>
      <c r="L12" s="56">
        <v>71.4</v>
      </c>
      <c r="M12" s="56">
        <v>71.4</v>
      </c>
      <c r="N12" s="56">
        <v>71.4</v>
      </c>
      <c r="O12" s="56">
        <v>71.4</v>
      </c>
      <c r="P12" s="56">
        <v>71.4</v>
      </c>
      <c r="Q12" s="56">
        <v>71.4</v>
      </c>
      <c r="R12" s="45"/>
      <c r="S12" s="45"/>
      <c r="T12" s="45"/>
      <c r="U12" s="45"/>
      <c r="V12" s="45"/>
      <c r="W12" s="21"/>
      <c r="X12" s="21"/>
      <c r="Y12" s="21"/>
      <c r="Z12" s="21"/>
    </row>
    <row r="13" spans="1:26" ht="15">
      <c r="A13" s="83">
        <v>3</v>
      </c>
      <c r="B13" s="84" t="s">
        <v>14</v>
      </c>
      <c r="C13" s="56" t="s">
        <v>12</v>
      </c>
      <c r="D13" s="56">
        <v>0.069</v>
      </c>
      <c r="E13" s="56">
        <v>0.098</v>
      </c>
      <c r="F13" s="56">
        <v>0.123</v>
      </c>
      <c r="G13" s="56">
        <v>0.073</v>
      </c>
      <c r="H13" s="60">
        <v>0.08</v>
      </c>
      <c r="I13" s="60">
        <v>0.085</v>
      </c>
      <c r="J13" s="60">
        <v>0.085</v>
      </c>
      <c r="K13" s="60">
        <v>0.085</v>
      </c>
      <c r="L13" s="60">
        <v>0.09</v>
      </c>
      <c r="M13" s="60">
        <v>0.09</v>
      </c>
      <c r="N13" s="60">
        <v>0.09</v>
      </c>
      <c r="O13" s="61">
        <v>0.097</v>
      </c>
      <c r="P13" s="61">
        <v>0.097</v>
      </c>
      <c r="Q13" s="61">
        <v>0.097</v>
      </c>
      <c r="R13" s="45"/>
      <c r="S13" s="45"/>
      <c r="T13" s="45"/>
      <c r="U13" s="45"/>
      <c r="V13" s="45"/>
      <c r="W13" s="21"/>
      <c r="X13" s="21"/>
      <c r="Y13" s="21"/>
      <c r="Z13" s="21"/>
    </row>
    <row r="14" spans="1:26" ht="15">
      <c r="A14" s="83"/>
      <c r="B14" s="84"/>
      <c r="C14" s="56" t="s">
        <v>6</v>
      </c>
      <c r="D14" s="56">
        <v>81.18</v>
      </c>
      <c r="E14" s="62">
        <v>142.02898550724638</v>
      </c>
      <c r="F14" s="62">
        <v>125.51020408163265</v>
      </c>
      <c r="G14" s="62">
        <v>59.34959349593496</v>
      </c>
      <c r="H14" s="62">
        <v>109.58904109589042</v>
      </c>
      <c r="I14" s="62">
        <v>106.25</v>
      </c>
      <c r="J14" s="62">
        <v>106.25</v>
      </c>
      <c r="K14" s="62">
        <v>106.25</v>
      </c>
      <c r="L14" s="62">
        <v>105.88235294117645</v>
      </c>
      <c r="M14" s="62">
        <v>105.88235294117645</v>
      </c>
      <c r="N14" s="59">
        <v>105.88235294117645</v>
      </c>
      <c r="O14" s="59">
        <v>107.7777777777778</v>
      </c>
      <c r="P14" s="59">
        <v>107.7777777777778</v>
      </c>
      <c r="Q14" s="59">
        <v>107.7777777777778</v>
      </c>
      <c r="R14" s="45"/>
      <c r="S14" s="45"/>
      <c r="T14" s="45"/>
      <c r="U14" s="45"/>
      <c r="V14" s="45"/>
      <c r="W14" s="21"/>
      <c r="X14" s="21"/>
      <c r="Y14" s="21"/>
      <c r="Z14" s="21"/>
    </row>
    <row r="15" spans="1:26" ht="30">
      <c r="A15" s="56">
        <v>4</v>
      </c>
      <c r="B15" s="55" t="s">
        <v>46</v>
      </c>
      <c r="C15" s="56" t="s">
        <v>47</v>
      </c>
      <c r="D15" s="56">
        <v>6.15</v>
      </c>
      <c r="E15" s="56">
        <v>8.78</v>
      </c>
      <c r="F15" s="56">
        <v>11.1</v>
      </c>
      <c r="G15" s="56">
        <v>6.7</v>
      </c>
      <c r="H15" s="62">
        <v>7.397133610725844</v>
      </c>
      <c r="I15" s="62">
        <v>7.884972170686456</v>
      </c>
      <c r="J15" s="62">
        <v>7.884972170686456</v>
      </c>
      <c r="K15" s="62">
        <v>7.884972170686456</v>
      </c>
      <c r="L15" s="62">
        <v>8.41908325537886</v>
      </c>
      <c r="M15" s="62">
        <v>8.41908325537886</v>
      </c>
      <c r="N15" s="62">
        <v>8.41908325537886</v>
      </c>
      <c r="O15" s="62">
        <v>9.150943396226417</v>
      </c>
      <c r="P15" s="62">
        <v>9.150943396226417</v>
      </c>
      <c r="Q15" s="62">
        <v>9.150943396226417</v>
      </c>
      <c r="R15" s="45"/>
      <c r="S15" s="45"/>
      <c r="T15" s="45"/>
      <c r="U15" s="45"/>
      <c r="V15" s="45"/>
      <c r="W15" s="21"/>
      <c r="X15" s="21"/>
      <c r="Y15" s="21"/>
      <c r="Z15" s="21"/>
    </row>
    <row r="16" spans="1:26" ht="15">
      <c r="A16" s="83">
        <v>5</v>
      </c>
      <c r="B16" s="84" t="s">
        <v>15</v>
      </c>
      <c r="C16" s="56" t="s">
        <v>12</v>
      </c>
      <c r="D16" s="56">
        <v>0.172</v>
      </c>
      <c r="E16" s="56">
        <v>0.155</v>
      </c>
      <c r="F16" s="56">
        <v>0.182</v>
      </c>
      <c r="G16" s="56">
        <v>0.172</v>
      </c>
      <c r="H16" s="56">
        <v>0.175</v>
      </c>
      <c r="I16" s="56">
        <v>0.179</v>
      </c>
      <c r="J16" s="56">
        <v>0.179</v>
      </c>
      <c r="K16" s="56">
        <v>0.179</v>
      </c>
      <c r="L16" s="56">
        <v>0.183</v>
      </c>
      <c r="M16" s="56">
        <v>0.183</v>
      </c>
      <c r="N16" s="56">
        <v>0.183</v>
      </c>
      <c r="O16" s="54">
        <v>0.18</v>
      </c>
      <c r="P16" s="54">
        <v>0.18</v>
      </c>
      <c r="Q16" s="54">
        <v>0.18</v>
      </c>
      <c r="R16" s="45"/>
      <c r="S16" s="45"/>
      <c r="T16" s="45"/>
      <c r="U16" s="45"/>
      <c r="V16" s="45"/>
      <c r="W16" s="21"/>
      <c r="X16" s="21"/>
      <c r="Y16" s="21"/>
      <c r="Z16" s="21"/>
    </row>
    <row r="17" spans="1:26" ht="15">
      <c r="A17" s="83"/>
      <c r="B17" s="84"/>
      <c r="C17" s="56" t="s">
        <v>6</v>
      </c>
      <c r="D17" s="56">
        <v>101.78</v>
      </c>
      <c r="E17" s="62">
        <v>90.11627906976744</v>
      </c>
      <c r="F17" s="62">
        <v>117.41935483870967</v>
      </c>
      <c r="G17" s="62">
        <v>94.5054945054945</v>
      </c>
      <c r="H17" s="62">
        <v>101.74418604651163</v>
      </c>
      <c r="I17" s="62">
        <v>102.28571428571429</v>
      </c>
      <c r="J17" s="62">
        <v>102.28571428571429</v>
      </c>
      <c r="K17" s="62">
        <v>102.28571428571429</v>
      </c>
      <c r="L17" s="62">
        <v>102.23463687150837</v>
      </c>
      <c r="M17" s="62">
        <v>102.23463687150837</v>
      </c>
      <c r="N17" s="59">
        <v>102.23463687150837</v>
      </c>
      <c r="O17" s="59">
        <v>98.36065573770492</v>
      </c>
      <c r="P17" s="59">
        <v>98.36065573770492</v>
      </c>
      <c r="Q17" s="59">
        <v>98.36065573770492</v>
      </c>
      <c r="R17" s="45"/>
      <c r="S17" s="45"/>
      <c r="T17" s="45"/>
      <c r="U17" s="45"/>
      <c r="V17" s="45"/>
      <c r="W17" s="21"/>
      <c r="X17" s="21"/>
      <c r="Y17" s="21"/>
      <c r="Z17" s="21"/>
    </row>
    <row r="18" spans="1:26" ht="30">
      <c r="A18" s="56">
        <v>6</v>
      </c>
      <c r="B18" s="55" t="s">
        <v>48</v>
      </c>
      <c r="C18" s="56" t="s">
        <v>47</v>
      </c>
      <c r="D18" s="56">
        <v>15.34</v>
      </c>
      <c r="E18" s="56">
        <v>13.88</v>
      </c>
      <c r="F18" s="56">
        <v>16.58</v>
      </c>
      <c r="G18" s="56">
        <v>15.7</v>
      </c>
      <c r="H18" s="62">
        <v>16.181229773462782</v>
      </c>
      <c r="I18" s="62">
        <v>16.60482374768089</v>
      </c>
      <c r="J18" s="62">
        <v>16.60482374768089</v>
      </c>
      <c r="K18" s="62">
        <v>16.60482374768089</v>
      </c>
      <c r="L18" s="62">
        <v>17.118802619270348</v>
      </c>
      <c r="M18" s="62">
        <v>17.118802619270348</v>
      </c>
      <c r="N18" s="62">
        <v>17.118802619270348</v>
      </c>
      <c r="O18" s="62">
        <v>16.9811320754717</v>
      </c>
      <c r="P18" s="62">
        <v>16.9811320754717</v>
      </c>
      <c r="Q18" s="62">
        <v>16.9811320754717</v>
      </c>
      <c r="R18" s="45"/>
      <c r="S18" s="45"/>
      <c r="T18" s="45"/>
      <c r="U18" s="45"/>
      <c r="V18" s="45"/>
      <c r="W18" s="21"/>
      <c r="X18" s="21"/>
      <c r="Y18" s="21"/>
      <c r="Z18" s="21"/>
    </row>
    <row r="19" spans="1:26" ht="15">
      <c r="A19" s="83">
        <v>7</v>
      </c>
      <c r="B19" s="84" t="s">
        <v>16</v>
      </c>
      <c r="C19" s="56" t="s">
        <v>12</v>
      </c>
      <c r="D19" s="56">
        <v>-0.103</v>
      </c>
      <c r="E19" s="56">
        <v>-0.057</v>
      </c>
      <c r="F19" s="56">
        <v>-0.059</v>
      </c>
      <c r="G19" s="56">
        <v>-0.09899999999999999</v>
      </c>
      <c r="H19" s="56">
        <v>-0.09499999999999999</v>
      </c>
      <c r="I19" s="56">
        <v>-0.09399999999999999</v>
      </c>
      <c r="J19" s="56">
        <v>-0.09399999999999999</v>
      </c>
      <c r="K19" s="56">
        <v>-0.09399999999999999</v>
      </c>
      <c r="L19" s="56">
        <v>-0.093</v>
      </c>
      <c r="M19" s="56">
        <v>-0.093</v>
      </c>
      <c r="N19" s="56">
        <v>-0.093</v>
      </c>
      <c r="O19" s="56">
        <v>-0.08299999999999999</v>
      </c>
      <c r="P19" s="56">
        <v>-0.08299999999999999</v>
      </c>
      <c r="Q19" s="56">
        <v>-0.08299999999999999</v>
      </c>
      <c r="R19" s="45"/>
      <c r="S19" s="45"/>
      <c r="T19" s="45"/>
      <c r="U19" s="45"/>
      <c r="V19" s="45"/>
      <c r="W19" s="21"/>
      <c r="X19" s="21"/>
      <c r="Y19" s="21"/>
      <c r="Z19" s="21"/>
    </row>
    <row r="20" spans="1:26" ht="15">
      <c r="A20" s="83"/>
      <c r="B20" s="84"/>
      <c r="C20" s="56" t="s">
        <v>6</v>
      </c>
      <c r="D20" s="56">
        <v>122.62</v>
      </c>
      <c r="E20" s="62">
        <v>55.33980582524273</v>
      </c>
      <c r="F20" s="62">
        <v>103.50877192982455</v>
      </c>
      <c r="G20" s="62">
        <v>167.79661016949152</v>
      </c>
      <c r="H20" s="62">
        <v>95.95959595959596</v>
      </c>
      <c r="I20" s="62">
        <v>98.94736842105263</v>
      </c>
      <c r="J20" s="62">
        <v>98.94736842105263</v>
      </c>
      <c r="K20" s="62">
        <v>98.94736842105263</v>
      </c>
      <c r="L20" s="62">
        <v>98.93617021276597</v>
      </c>
      <c r="M20" s="62">
        <v>98.93617021276597</v>
      </c>
      <c r="N20" s="59">
        <v>98.93617021276597</v>
      </c>
      <c r="O20" s="59">
        <v>89.24731182795698</v>
      </c>
      <c r="P20" s="59">
        <v>89.24731182795698</v>
      </c>
      <c r="Q20" s="59">
        <v>89.24731182795698</v>
      </c>
      <c r="R20" s="45"/>
      <c r="S20" s="45"/>
      <c r="T20" s="45"/>
      <c r="U20" s="45"/>
      <c r="V20" s="45"/>
      <c r="W20" s="21"/>
      <c r="X20" s="21"/>
      <c r="Y20" s="21"/>
      <c r="Z20" s="21"/>
    </row>
    <row r="21" spans="1:26" ht="30">
      <c r="A21" s="56">
        <v>8</v>
      </c>
      <c r="B21" s="55" t="s">
        <v>49</v>
      </c>
      <c r="C21" s="56" t="s">
        <v>47</v>
      </c>
      <c r="D21" s="56">
        <v>-9.18</v>
      </c>
      <c r="E21" s="56">
        <v>-5.11</v>
      </c>
      <c r="F21" s="56">
        <v>-5.37</v>
      </c>
      <c r="G21" s="56">
        <v>-9</v>
      </c>
      <c r="H21" s="62">
        <v>-8.784096162736937</v>
      </c>
      <c r="I21" s="62">
        <v>-8.719851576994433</v>
      </c>
      <c r="J21" s="62">
        <v>-8.719851576994433</v>
      </c>
      <c r="K21" s="62">
        <v>-8.719851576994433</v>
      </c>
      <c r="L21" s="62">
        <v>-8.699719363891488</v>
      </c>
      <c r="M21" s="62">
        <v>-8.699719363891488</v>
      </c>
      <c r="N21" s="62">
        <v>-8.699719363891488</v>
      </c>
      <c r="O21" s="62">
        <v>-7.830188679245282</v>
      </c>
      <c r="P21" s="62">
        <v>-7.830188679245282</v>
      </c>
      <c r="Q21" s="62">
        <v>-7.830188679245282</v>
      </c>
      <c r="R21" s="45"/>
      <c r="S21" s="45"/>
      <c r="T21" s="45"/>
      <c r="U21" s="45"/>
      <c r="V21" s="45"/>
      <c r="W21" s="21"/>
      <c r="X21" s="21"/>
      <c r="Y21" s="21"/>
      <c r="Z21" s="21"/>
    </row>
    <row r="22" spans="1:26" ht="15">
      <c r="A22" s="83">
        <v>9</v>
      </c>
      <c r="B22" s="84" t="s">
        <v>20</v>
      </c>
      <c r="C22" s="56" t="s">
        <v>12</v>
      </c>
      <c r="D22" s="56">
        <v>0.159</v>
      </c>
      <c r="E22" s="56">
        <v>-0.096</v>
      </c>
      <c r="F22" s="56">
        <v>-0.053</v>
      </c>
      <c r="G22" s="56">
        <v>0.006</v>
      </c>
      <c r="H22" s="56">
        <v>0.008</v>
      </c>
      <c r="I22" s="56">
        <v>0.01</v>
      </c>
      <c r="J22" s="56">
        <v>0.01</v>
      </c>
      <c r="K22" s="56">
        <v>0.01</v>
      </c>
      <c r="L22" s="56">
        <v>0.018</v>
      </c>
      <c r="M22" s="56">
        <v>0.018</v>
      </c>
      <c r="N22" s="56">
        <v>0.018</v>
      </c>
      <c r="O22" s="54">
        <v>0.025</v>
      </c>
      <c r="P22" s="54">
        <v>0.025</v>
      </c>
      <c r="Q22" s="54">
        <v>0.025</v>
      </c>
      <c r="R22" s="45"/>
      <c r="S22" s="45"/>
      <c r="T22" s="45"/>
      <c r="U22" s="45"/>
      <c r="V22" s="45"/>
      <c r="W22" s="21"/>
      <c r="X22" s="21"/>
      <c r="Y22" s="21"/>
      <c r="Z22" s="21"/>
    </row>
    <row r="23" spans="1:26" ht="15">
      <c r="A23" s="83"/>
      <c r="B23" s="84"/>
      <c r="C23" s="56" t="s">
        <v>6</v>
      </c>
      <c r="D23" s="54" t="s">
        <v>167</v>
      </c>
      <c r="E23" s="54" t="s">
        <v>167</v>
      </c>
      <c r="F23" s="59">
        <v>55.20833333333333</v>
      </c>
      <c r="G23" s="59" t="s">
        <v>167</v>
      </c>
      <c r="H23" s="59">
        <v>133.33333333333331</v>
      </c>
      <c r="I23" s="59">
        <v>125</v>
      </c>
      <c r="J23" s="59">
        <v>125</v>
      </c>
      <c r="K23" s="59">
        <v>125</v>
      </c>
      <c r="L23" s="59">
        <v>179.99999999999997</v>
      </c>
      <c r="M23" s="59">
        <v>179.99999999999997</v>
      </c>
      <c r="N23" s="59">
        <v>179.99999999999997</v>
      </c>
      <c r="O23" s="59">
        <v>138.8888888888889</v>
      </c>
      <c r="P23" s="59">
        <v>138.8888888888889</v>
      </c>
      <c r="Q23" s="59">
        <v>138.8888888888889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0">
      <c r="A24" s="56">
        <v>10</v>
      </c>
      <c r="B24" s="55" t="s">
        <v>50</v>
      </c>
      <c r="C24" s="56" t="s">
        <v>72</v>
      </c>
      <c r="D24" s="54">
        <v>14.18</v>
      </c>
      <c r="E24" s="54">
        <v>-8.6</v>
      </c>
      <c r="F24" s="54">
        <v>-4.83</v>
      </c>
      <c r="G24" s="54">
        <v>-1.48</v>
      </c>
      <c r="H24" s="54">
        <v>0.55</v>
      </c>
      <c r="I24" s="59">
        <v>0.927643784786642</v>
      </c>
      <c r="J24" s="59">
        <v>0.927643784786642</v>
      </c>
      <c r="K24" s="59">
        <v>0.927643784786642</v>
      </c>
      <c r="L24" s="59">
        <v>1.6838166510757717</v>
      </c>
      <c r="M24" s="59">
        <v>1.6838166510757717</v>
      </c>
      <c r="N24" s="59">
        <v>1.6838166510757717</v>
      </c>
      <c r="O24" s="59">
        <v>2.358490566037736</v>
      </c>
      <c r="P24" s="59">
        <v>2.358490566037736</v>
      </c>
      <c r="Q24" s="59">
        <v>2.358490566037736</v>
      </c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>
      <c r="A25" s="89" t="s">
        <v>155</v>
      </c>
      <c r="B25" s="90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>
      <c r="A26" s="83">
        <v>11</v>
      </c>
      <c r="B26" s="84" t="s">
        <v>83</v>
      </c>
      <c r="C26" s="56" t="s">
        <v>39</v>
      </c>
      <c r="D26" s="54">
        <v>3258</v>
      </c>
      <c r="E26" s="54">
        <v>3257</v>
      </c>
      <c r="F26" s="54">
        <v>2881</v>
      </c>
      <c r="G26" s="54">
        <v>3109</v>
      </c>
      <c r="H26" s="54">
        <v>3170</v>
      </c>
      <c r="I26" s="54">
        <v>3178</v>
      </c>
      <c r="J26" s="54">
        <v>3210</v>
      </c>
      <c r="K26" s="54">
        <v>3219</v>
      </c>
      <c r="L26" s="54">
        <v>3200</v>
      </c>
      <c r="M26" s="54">
        <v>3215</v>
      </c>
      <c r="N26" s="54">
        <v>3221</v>
      </c>
      <c r="O26" s="54">
        <v>3205</v>
      </c>
      <c r="P26" s="54">
        <v>3230</v>
      </c>
      <c r="Q26" s="54">
        <v>3243</v>
      </c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>
      <c r="A27" s="83"/>
      <c r="B27" s="84"/>
      <c r="C27" s="56" t="s">
        <v>6</v>
      </c>
      <c r="D27" s="54">
        <v>98.58</v>
      </c>
      <c r="E27" s="59">
        <v>99.96930632289748</v>
      </c>
      <c r="F27" s="59">
        <v>88.45563401903593</v>
      </c>
      <c r="G27" s="59">
        <v>107.91391877820202</v>
      </c>
      <c r="H27" s="59">
        <v>101.96204567385013</v>
      </c>
      <c r="I27" s="59">
        <v>100.25236593059937</v>
      </c>
      <c r="J27" s="59">
        <v>101.26182965299684</v>
      </c>
      <c r="K27" s="59">
        <v>101.54574132492114</v>
      </c>
      <c r="L27" s="59">
        <v>100.69225928256765</v>
      </c>
      <c r="M27" s="59">
        <v>100.15576323987538</v>
      </c>
      <c r="N27" s="59">
        <v>100.06213109661385</v>
      </c>
      <c r="O27" s="59">
        <v>100.15624999999999</v>
      </c>
      <c r="P27" s="59">
        <v>100.46656298600311</v>
      </c>
      <c r="Q27" s="59">
        <v>100.68301769636759</v>
      </c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0">
      <c r="A28" s="56">
        <v>12</v>
      </c>
      <c r="B28" s="55" t="s">
        <v>85</v>
      </c>
      <c r="C28" s="56" t="s">
        <v>39</v>
      </c>
      <c r="D28" s="54">
        <v>946</v>
      </c>
      <c r="E28" s="54">
        <v>916</v>
      </c>
      <c r="F28" s="54">
        <v>865</v>
      </c>
      <c r="G28" s="54">
        <v>840</v>
      </c>
      <c r="H28" s="54">
        <v>856</v>
      </c>
      <c r="I28" s="54">
        <v>856</v>
      </c>
      <c r="J28" s="54">
        <v>856</v>
      </c>
      <c r="K28" s="54">
        <v>856</v>
      </c>
      <c r="L28" s="54">
        <v>838</v>
      </c>
      <c r="M28" s="54">
        <v>838</v>
      </c>
      <c r="N28" s="54">
        <v>838</v>
      </c>
      <c r="O28" s="54">
        <v>838</v>
      </c>
      <c r="P28" s="54">
        <v>838</v>
      </c>
      <c r="Q28" s="54">
        <v>838</v>
      </c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0">
      <c r="A29" s="56">
        <v>13</v>
      </c>
      <c r="B29" s="55" t="s">
        <v>40</v>
      </c>
      <c r="C29" s="56" t="s">
        <v>39</v>
      </c>
      <c r="D29" s="54">
        <v>169</v>
      </c>
      <c r="E29" s="54">
        <v>30</v>
      </c>
      <c r="F29" s="54">
        <v>41</v>
      </c>
      <c r="G29" s="54">
        <v>35</v>
      </c>
      <c r="H29" s="54">
        <v>0</v>
      </c>
      <c r="I29" s="54">
        <v>0</v>
      </c>
      <c r="J29" s="54">
        <v>0</v>
      </c>
      <c r="K29" s="54">
        <v>0</v>
      </c>
      <c r="L29" s="54">
        <v>18</v>
      </c>
      <c r="M29" s="54">
        <v>18</v>
      </c>
      <c r="N29" s="54">
        <v>18</v>
      </c>
      <c r="O29" s="54">
        <v>0</v>
      </c>
      <c r="P29" s="54">
        <v>0</v>
      </c>
      <c r="Q29" s="54">
        <v>0</v>
      </c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>
      <c r="A30" s="56">
        <v>14</v>
      </c>
      <c r="B30" s="55" t="s">
        <v>106</v>
      </c>
      <c r="C30" s="56" t="s">
        <v>61</v>
      </c>
      <c r="D30" s="54">
        <v>4744</v>
      </c>
      <c r="E30" s="54">
        <v>4747</v>
      </c>
      <c r="F30" s="54">
        <v>4982</v>
      </c>
      <c r="G30" s="54">
        <v>4893</v>
      </c>
      <c r="H30" s="54">
        <v>4876</v>
      </c>
      <c r="I30" s="54">
        <v>4880</v>
      </c>
      <c r="J30" s="54">
        <v>4889</v>
      </c>
      <c r="K30" s="54">
        <v>4895</v>
      </c>
      <c r="L30" s="54">
        <v>4896</v>
      </c>
      <c r="M30" s="54">
        <v>4903</v>
      </c>
      <c r="N30" s="54">
        <v>4908</v>
      </c>
      <c r="O30" s="54">
        <v>4910</v>
      </c>
      <c r="P30" s="54">
        <v>4912</v>
      </c>
      <c r="Q30" s="54">
        <v>4920</v>
      </c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0">
      <c r="A31" s="56">
        <v>15</v>
      </c>
      <c r="B31" s="55" t="s">
        <v>63</v>
      </c>
      <c r="C31" s="56" t="s">
        <v>7</v>
      </c>
      <c r="D31" s="54">
        <v>45.85</v>
      </c>
      <c r="E31" s="54">
        <v>45.83</v>
      </c>
      <c r="F31" s="54">
        <v>45.79</v>
      </c>
      <c r="G31" s="54">
        <v>45.89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56">
        <v>16</v>
      </c>
      <c r="B32" s="55" t="s">
        <v>64</v>
      </c>
      <c r="C32" s="56" t="s">
        <v>65</v>
      </c>
      <c r="D32" s="54">
        <v>3765</v>
      </c>
      <c r="E32" s="54">
        <v>3774</v>
      </c>
      <c r="F32" s="54">
        <v>3791</v>
      </c>
      <c r="G32" s="54">
        <v>3789</v>
      </c>
      <c r="H32" s="54">
        <v>3783</v>
      </c>
      <c r="I32" s="54">
        <v>3780</v>
      </c>
      <c r="J32" s="54">
        <v>3780</v>
      </c>
      <c r="K32" s="54">
        <v>3780</v>
      </c>
      <c r="L32" s="54">
        <v>3778</v>
      </c>
      <c r="M32" s="54">
        <v>3778</v>
      </c>
      <c r="N32" s="54">
        <v>3778</v>
      </c>
      <c r="O32" s="54">
        <v>3775</v>
      </c>
      <c r="P32" s="54">
        <v>3775</v>
      </c>
      <c r="Q32" s="54">
        <v>3775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56">
        <v>17</v>
      </c>
      <c r="B33" s="55" t="s">
        <v>66</v>
      </c>
      <c r="C33" s="56" t="s">
        <v>39</v>
      </c>
      <c r="D33" s="54">
        <v>6507</v>
      </c>
      <c r="E33" s="54">
        <v>6547</v>
      </c>
      <c r="F33" s="54">
        <v>6347</v>
      </c>
      <c r="G33" s="54">
        <v>6086</v>
      </c>
      <c r="H33" s="54">
        <v>6109</v>
      </c>
      <c r="I33" s="54">
        <v>6120</v>
      </c>
      <c r="J33" s="54">
        <v>6120</v>
      </c>
      <c r="K33" s="54">
        <v>6120</v>
      </c>
      <c r="L33" s="54">
        <v>6129</v>
      </c>
      <c r="M33" s="54">
        <v>6129</v>
      </c>
      <c r="N33" s="54">
        <v>6129</v>
      </c>
      <c r="O33" s="54">
        <v>6135</v>
      </c>
      <c r="P33" s="54">
        <v>6135</v>
      </c>
      <c r="Q33" s="54">
        <v>6135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45">
      <c r="A34" s="56">
        <v>18</v>
      </c>
      <c r="B34" s="55" t="s">
        <v>67</v>
      </c>
      <c r="C34" s="56" t="s">
        <v>7</v>
      </c>
      <c r="D34" s="59">
        <v>72.90610112186876</v>
      </c>
      <c r="E34" s="59">
        <v>72.50649152283488</v>
      </c>
      <c r="F34" s="59">
        <v>78.49377658736411</v>
      </c>
      <c r="G34" s="59">
        <v>80.39763391390076</v>
      </c>
      <c r="H34" s="59">
        <v>79.81666393845146</v>
      </c>
      <c r="I34" s="59">
        <v>79.73856209150327</v>
      </c>
      <c r="J34" s="59">
        <v>79.88562091503269</v>
      </c>
      <c r="K34" s="59">
        <v>79.98366013071896</v>
      </c>
      <c r="L34" s="59">
        <v>79.88252569750367</v>
      </c>
      <c r="M34" s="59">
        <v>79.99673682493066</v>
      </c>
      <c r="N34" s="59">
        <v>80.07831620166422</v>
      </c>
      <c r="O34" s="59">
        <v>80.03259983700082</v>
      </c>
      <c r="P34" s="59">
        <v>80.06519967400163</v>
      </c>
      <c r="Q34" s="59">
        <v>80.1955990220049</v>
      </c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1.5" customHeight="1">
      <c r="A35" s="56">
        <v>19</v>
      </c>
      <c r="B35" s="55" t="s">
        <v>69</v>
      </c>
      <c r="C35" s="56" t="s">
        <v>39</v>
      </c>
      <c r="D35" s="54">
        <v>6000</v>
      </c>
      <c r="E35" s="54">
        <v>5900</v>
      </c>
      <c r="F35" s="54">
        <v>5900</v>
      </c>
      <c r="G35" s="54">
        <v>5700</v>
      </c>
      <c r="H35" s="54">
        <v>5700</v>
      </c>
      <c r="I35" s="54">
        <v>5700</v>
      </c>
      <c r="J35" s="54">
        <v>5700</v>
      </c>
      <c r="K35" s="54">
        <v>5700</v>
      </c>
      <c r="L35" s="54">
        <v>5700</v>
      </c>
      <c r="M35" s="54">
        <v>5700</v>
      </c>
      <c r="N35" s="54">
        <v>5700</v>
      </c>
      <c r="O35" s="54">
        <v>5700</v>
      </c>
      <c r="P35" s="54">
        <v>5700</v>
      </c>
      <c r="Q35" s="54">
        <v>5700</v>
      </c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56">
        <v>20</v>
      </c>
      <c r="B36" s="55" t="s">
        <v>75</v>
      </c>
      <c r="C36" s="56" t="s">
        <v>39</v>
      </c>
      <c r="D36" s="54">
        <v>327</v>
      </c>
      <c r="E36" s="54">
        <v>326</v>
      </c>
      <c r="F36" s="54">
        <v>330</v>
      </c>
      <c r="G36" s="54">
        <v>328</v>
      </c>
      <c r="H36" s="54">
        <v>320</v>
      </c>
      <c r="I36" s="54">
        <v>318</v>
      </c>
      <c r="J36" s="54">
        <v>318</v>
      </c>
      <c r="K36" s="54">
        <v>318</v>
      </c>
      <c r="L36" s="54">
        <v>315</v>
      </c>
      <c r="M36" s="54">
        <v>315</v>
      </c>
      <c r="N36" s="54">
        <v>315</v>
      </c>
      <c r="O36" s="54">
        <v>312</v>
      </c>
      <c r="P36" s="54">
        <v>312</v>
      </c>
      <c r="Q36" s="54">
        <v>312</v>
      </c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3" customHeight="1">
      <c r="A37" s="56">
        <v>21</v>
      </c>
      <c r="B37" s="55" t="s">
        <v>68</v>
      </c>
      <c r="C37" s="56" t="s">
        <v>39</v>
      </c>
      <c r="D37" s="54">
        <v>105</v>
      </c>
      <c r="E37" s="54">
        <v>94</v>
      </c>
      <c r="F37" s="54">
        <v>96</v>
      </c>
      <c r="G37" s="54">
        <v>99</v>
      </c>
      <c r="H37" s="54">
        <v>99</v>
      </c>
      <c r="I37" s="54">
        <v>93</v>
      </c>
      <c r="J37" s="54">
        <v>93</v>
      </c>
      <c r="K37" s="54">
        <v>93</v>
      </c>
      <c r="L37" s="54">
        <v>93</v>
      </c>
      <c r="M37" s="54">
        <v>93</v>
      </c>
      <c r="N37" s="54">
        <v>93</v>
      </c>
      <c r="O37" s="54">
        <v>93</v>
      </c>
      <c r="P37" s="54">
        <v>93</v>
      </c>
      <c r="Q37" s="54">
        <v>93</v>
      </c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49.5" customHeight="1">
      <c r="A38" s="63">
        <v>22</v>
      </c>
      <c r="B38" s="64" t="s">
        <v>71</v>
      </c>
      <c r="C38" s="63" t="s">
        <v>7</v>
      </c>
      <c r="D38" s="59">
        <v>5.45</v>
      </c>
      <c r="E38" s="59">
        <v>5.52542372881356</v>
      </c>
      <c r="F38" s="59">
        <v>5.593220338983051</v>
      </c>
      <c r="G38" s="59">
        <v>5.754385964912281</v>
      </c>
      <c r="H38" s="59">
        <v>5.614035087719298</v>
      </c>
      <c r="I38" s="59">
        <v>5.578947368421053</v>
      </c>
      <c r="J38" s="59">
        <v>5.578947368421053</v>
      </c>
      <c r="K38" s="59">
        <v>5.578947368421053</v>
      </c>
      <c r="L38" s="59">
        <v>5.526315789473684</v>
      </c>
      <c r="M38" s="59">
        <v>5.526315789473684</v>
      </c>
      <c r="N38" s="59">
        <v>5.526315789473684</v>
      </c>
      <c r="O38" s="59">
        <v>5.473684210526316</v>
      </c>
      <c r="P38" s="59">
        <v>5.473684210526316</v>
      </c>
      <c r="Q38" s="59">
        <v>5.473684210526316</v>
      </c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50.25" customHeight="1">
      <c r="A39" s="56">
        <v>23</v>
      </c>
      <c r="B39" s="55" t="s">
        <v>70</v>
      </c>
      <c r="C39" s="56" t="s">
        <v>7</v>
      </c>
      <c r="D39" s="54">
        <v>1.8</v>
      </c>
      <c r="E39" s="54">
        <v>1.6</v>
      </c>
      <c r="F39" s="54">
        <v>1.7</v>
      </c>
      <c r="G39" s="54">
        <v>1.6</v>
      </c>
      <c r="H39" s="54">
        <v>1.6</v>
      </c>
      <c r="I39" s="54">
        <v>1.6</v>
      </c>
      <c r="J39" s="54">
        <v>1.6</v>
      </c>
      <c r="K39" s="54">
        <v>1.6</v>
      </c>
      <c r="L39" s="54">
        <v>1.6</v>
      </c>
      <c r="M39" s="54">
        <v>1.6</v>
      </c>
      <c r="N39" s="54">
        <v>1.6</v>
      </c>
      <c r="O39" s="54">
        <v>1.6</v>
      </c>
      <c r="P39" s="54">
        <v>1.6</v>
      </c>
      <c r="Q39" s="54">
        <v>1.6</v>
      </c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2.25" customHeight="1">
      <c r="A40" s="17">
        <v>24</v>
      </c>
      <c r="B40" s="16" t="s">
        <v>90</v>
      </c>
      <c r="C40" s="17" t="s">
        <v>7</v>
      </c>
      <c r="D40" s="54">
        <v>11.15</v>
      </c>
      <c r="E40" s="69">
        <v>11.15</v>
      </c>
      <c r="F40" s="69">
        <v>11.4</v>
      </c>
      <c r="G40" s="69">
        <v>11.994742030890569</v>
      </c>
      <c r="H40" s="69">
        <v>12.244229824848583</v>
      </c>
      <c r="I40" s="69">
        <v>12.320261437908497</v>
      </c>
      <c r="J40" s="69">
        <v>12.320261437908497</v>
      </c>
      <c r="K40" s="69">
        <v>12.320261437908497</v>
      </c>
      <c r="L40" s="69">
        <v>12.400065263501386</v>
      </c>
      <c r="M40" s="69">
        <v>12.400065263501386</v>
      </c>
      <c r="N40" s="69">
        <v>12.400065263501386</v>
      </c>
      <c r="O40" s="69">
        <v>12.518337408312957</v>
      </c>
      <c r="P40" s="69">
        <v>12.518337408312957</v>
      </c>
      <c r="Q40" s="69">
        <v>12.518337408312957</v>
      </c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4.5" customHeight="1">
      <c r="A41" s="89" t="s">
        <v>157</v>
      </c>
      <c r="B41" s="90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4.5" customHeight="1">
      <c r="A42" s="65">
        <v>25</v>
      </c>
      <c r="B42" s="55" t="s">
        <v>102</v>
      </c>
      <c r="C42" s="56" t="s">
        <v>103</v>
      </c>
      <c r="D42" s="54">
        <v>492</v>
      </c>
      <c r="E42" s="54">
        <v>415</v>
      </c>
      <c r="F42" s="54">
        <v>385</v>
      </c>
      <c r="G42" s="54">
        <v>359</v>
      </c>
      <c r="H42" s="54">
        <v>430</v>
      </c>
      <c r="I42" s="54">
        <v>435</v>
      </c>
      <c r="J42" s="54">
        <v>435</v>
      </c>
      <c r="K42" s="54">
        <v>435</v>
      </c>
      <c r="L42" s="54">
        <v>442</v>
      </c>
      <c r="M42" s="54">
        <v>442</v>
      </c>
      <c r="N42" s="54">
        <v>442</v>
      </c>
      <c r="O42" s="54">
        <v>450</v>
      </c>
      <c r="P42" s="54">
        <v>450</v>
      </c>
      <c r="Q42" s="54">
        <v>450</v>
      </c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">
      <c r="A43" s="66">
        <v>26</v>
      </c>
      <c r="B43" s="55" t="s">
        <v>104</v>
      </c>
      <c r="C43" s="56" t="s">
        <v>39</v>
      </c>
      <c r="D43" s="54">
        <v>723</v>
      </c>
      <c r="E43" s="54">
        <v>670</v>
      </c>
      <c r="F43" s="54">
        <v>645</v>
      </c>
      <c r="G43" s="54">
        <v>730</v>
      </c>
      <c r="H43" s="54">
        <v>748</v>
      </c>
      <c r="I43" s="54">
        <v>754</v>
      </c>
      <c r="J43" s="54">
        <v>754</v>
      </c>
      <c r="K43" s="54">
        <v>754</v>
      </c>
      <c r="L43" s="54">
        <v>760</v>
      </c>
      <c r="M43" s="54">
        <v>760</v>
      </c>
      <c r="N43" s="54">
        <v>760</v>
      </c>
      <c r="O43" s="54">
        <v>768</v>
      </c>
      <c r="P43" s="54">
        <v>768</v>
      </c>
      <c r="Q43" s="54">
        <v>768</v>
      </c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1.75" customHeight="1">
      <c r="A44" s="91">
        <v>27</v>
      </c>
      <c r="B44" s="93" t="s">
        <v>141</v>
      </c>
      <c r="C44" s="67" t="s">
        <v>52</v>
      </c>
      <c r="D44" s="54">
        <v>160700</v>
      </c>
      <c r="E44" s="54">
        <v>158600</v>
      </c>
      <c r="F44" s="54">
        <v>157200</v>
      </c>
      <c r="G44" s="54">
        <v>160200</v>
      </c>
      <c r="H44" s="54">
        <v>162700</v>
      </c>
      <c r="I44" s="54">
        <v>163900</v>
      </c>
      <c r="J44" s="54">
        <v>163900</v>
      </c>
      <c r="K44" s="54">
        <v>163900</v>
      </c>
      <c r="L44" s="54">
        <v>165400</v>
      </c>
      <c r="M44" s="54">
        <v>165400</v>
      </c>
      <c r="N44" s="54">
        <v>165400</v>
      </c>
      <c r="O44" s="54">
        <v>167100</v>
      </c>
      <c r="P44" s="54">
        <v>167100</v>
      </c>
      <c r="Q44" s="54">
        <v>167100</v>
      </c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9.25" customHeight="1">
      <c r="A45" s="92"/>
      <c r="B45" s="93"/>
      <c r="C45" s="56" t="s">
        <v>6</v>
      </c>
      <c r="D45" s="54">
        <v>104.2</v>
      </c>
      <c r="E45" s="59">
        <v>98.69321717486</v>
      </c>
      <c r="F45" s="59">
        <v>99.11727616645649</v>
      </c>
      <c r="G45" s="59">
        <v>101.90839694656488</v>
      </c>
      <c r="H45" s="59">
        <v>101.5605493133583</v>
      </c>
      <c r="I45" s="59">
        <v>100.73755377996312</v>
      </c>
      <c r="J45" s="59">
        <v>100.73755377996312</v>
      </c>
      <c r="K45" s="59">
        <v>100.73755377996312</v>
      </c>
      <c r="L45" s="59">
        <v>100.91519219035999</v>
      </c>
      <c r="M45" s="59">
        <v>100.91519219035999</v>
      </c>
      <c r="N45" s="59">
        <v>100.91519219035999</v>
      </c>
      <c r="O45" s="59">
        <v>101.02781136638453</v>
      </c>
      <c r="P45" s="59">
        <v>101.02781136638453</v>
      </c>
      <c r="Q45" s="59">
        <v>101.02781136638453</v>
      </c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0" customHeight="1">
      <c r="A46" s="89" t="s">
        <v>158</v>
      </c>
      <c r="B46" s="90"/>
      <c r="C46" s="5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21"/>
      <c r="S46" s="21"/>
      <c r="T46" s="21"/>
      <c r="U46" s="21"/>
      <c r="V46" s="21"/>
      <c r="W46" s="21"/>
      <c r="X46" s="21"/>
      <c r="Y46" s="21"/>
      <c r="Z46" s="21"/>
    </row>
    <row r="47" spans="1:27" ht="16.5" customHeight="1">
      <c r="A47" s="56">
        <v>28</v>
      </c>
      <c r="B47" s="55" t="s">
        <v>51</v>
      </c>
      <c r="C47" s="56" t="s">
        <v>52</v>
      </c>
      <c r="D47" s="54">
        <v>2223000</v>
      </c>
      <c r="E47" s="54">
        <v>2342000</v>
      </c>
      <c r="F47" s="54">
        <v>2351000</v>
      </c>
      <c r="G47" s="54">
        <v>2365000</v>
      </c>
      <c r="H47" s="54">
        <v>2384000</v>
      </c>
      <c r="I47" s="54">
        <v>2401000</v>
      </c>
      <c r="J47" s="54">
        <v>2405000</v>
      </c>
      <c r="K47" s="54">
        <v>2405000</v>
      </c>
      <c r="L47" s="54">
        <v>2405000</v>
      </c>
      <c r="M47" s="54">
        <v>2431000</v>
      </c>
      <c r="N47" s="54">
        <v>2431000</v>
      </c>
      <c r="O47" s="54">
        <v>2415000</v>
      </c>
      <c r="P47" s="54">
        <v>2458000</v>
      </c>
      <c r="Q47" s="54">
        <v>2458000</v>
      </c>
      <c r="R47" s="57"/>
      <c r="S47" s="57"/>
      <c r="T47" s="57"/>
      <c r="U47" s="57"/>
      <c r="V47" s="57"/>
      <c r="W47" s="57"/>
      <c r="X47" s="57"/>
      <c r="Y47" s="57"/>
      <c r="Z47" s="57"/>
      <c r="AA47" s="58"/>
    </row>
    <row r="48" spans="1:27" ht="18.75" customHeight="1">
      <c r="A48" s="56">
        <v>29</v>
      </c>
      <c r="B48" s="55" t="s">
        <v>54</v>
      </c>
      <c r="C48" s="56" t="s">
        <v>43</v>
      </c>
      <c r="D48" s="54">
        <v>105.64</v>
      </c>
      <c r="E48" s="59">
        <v>105.35312640575798</v>
      </c>
      <c r="F48" s="59">
        <v>100.38428693424424</v>
      </c>
      <c r="G48" s="59">
        <v>100.59549128030625</v>
      </c>
      <c r="H48" s="59">
        <v>100.80338266384778</v>
      </c>
      <c r="I48" s="59">
        <v>100.71308724832215</v>
      </c>
      <c r="J48" s="59">
        <v>100.88087248322148</v>
      </c>
      <c r="K48" s="59">
        <v>100.88087248322148</v>
      </c>
      <c r="L48" s="59">
        <v>100.16659725114536</v>
      </c>
      <c r="M48" s="59">
        <v>101.08108108108107</v>
      </c>
      <c r="N48" s="59">
        <v>101.08108108108107</v>
      </c>
      <c r="O48" s="59">
        <v>100.4158004158004</v>
      </c>
      <c r="P48" s="59">
        <v>101.11065405183052</v>
      </c>
      <c r="Q48" s="59">
        <v>101.11065405183052</v>
      </c>
      <c r="R48" s="57"/>
      <c r="S48" s="57"/>
      <c r="T48" s="57"/>
      <c r="U48" s="57"/>
      <c r="V48" s="57"/>
      <c r="W48" s="57"/>
      <c r="X48" s="57"/>
      <c r="Y48" s="57"/>
      <c r="Z48" s="57"/>
      <c r="AA48" s="58"/>
    </row>
    <row r="49" spans="1:26" ht="18" customHeight="1">
      <c r="A49" s="56">
        <v>30</v>
      </c>
      <c r="B49" s="55" t="s">
        <v>55</v>
      </c>
      <c r="C49" s="56" t="s">
        <v>21</v>
      </c>
      <c r="D49" s="54">
        <v>16520</v>
      </c>
      <c r="E49" s="54">
        <v>17480</v>
      </c>
      <c r="F49" s="54">
        <v>17845</v>
      </c>
      <c r="G49" s="68">
        <v>18214.725816389404</v>
      </c>
      <c r="H49" s="68">
        <v>18369.548466635846</v>
      </c>
      <c r="I49" s="68">
        <v>18560.60606060606</v>
      </c>
      <c r="J49" s="68">
        <v>18591.52752009895</v>
      </c>
      <c r="K49" s="68">
        <v>18591.52752009895</v>
      </c>
      <c r="L49" s="68">
        <v>18748.05113813533</v>
      </c>
      <c r="M49" s="68">
        <v>18950.732772061117</v>
      </c>
      <c r="N49" s="68">
        <v>18950.732772061117</v>
      </c>
      <c r="O49" s="68">
        <v>18985.849056603776</v>
      </c>
      <c r="P49" s="68">
        <v>19323.899371069183</v>
      </c>
      <c r="Q49" s="68">
        <v>19323.899371069183</v>
      </c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5.5" customHeight="1">
      <c r="A50" s="83">
        <v>31</v>
      </c>
      <c r="B50" s="84" t="s">
        <v>84</v>
      </c>
      <c r="C50" s="56" t="s">
        <v>52</v>
      </c>
      <c r="D50" s="54">
        <v>758593</v>
      </c>
      <c r="E50" s="54">
        <v>760547</v>
      </c>
      <c r="F50" s="54">
        <v>800556</v>
      </c>
      <c r="G50" s="54">
        <v>837000</v>
      </c>
      <c r="H50" s="54">
        <v>877000</v>
      </c>
      <c r="I50" s="54">
        <v>898000</v>
      </c>
      <c r="J50" s="54">
        <v>907000</v>
      </c>
      <c r="K50" s="54">
        <v>917000</v>
      </c>
      <c r="L50" s="54">
        <v>943000</v>
      </c>
      <c r="M50" s="54">
        <v>951000</v>
      </c>
      <c r="N50" s="54">
        <v>962000</v>
      </c>
      <c r="O50" s="54">
        <v>1001000</v>
      </c>
      <c r="P50" s="54">
        <v>1013000</v>
      </c>
      <c r="Q50" s="54">
        <v>1022000</v>
      </c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83"/>
      <c r="B51" s="84"/>
      <c r="C51" s="56" t="s">
        <v>6</v>
      </c>
      <c r="D51" s="59">
        <v>100.49</v>
      </c>
      <c r="E51" s="59">
        <v>100.25758212902043</v>
      </c>
      <c r="F51" s="59">
        <v>105.26055588937962</v>
      </c>
      <c r="G51" s="59">
        <v>104.55233612639216</v>
      </c>
      <c r="H51" s="59">
        <v>104.778972520908</v>
      </c>
      <c r="I51" s="59">
        <v>102.39452679589509</v>
      </c>
      <c r="J51" s="59">
        <v>103.42075256556443</v>
      </c>
      <c r="K51" s="59">
        <v>104.56100342075257</v>
      </c>
      <c r="L51" s="59">
        <v>105.01113585746103</v>
      </c>
      <c r="M51" s="59">
        <v>104.85115766262403</v>
      </c>
      <c r="N51" s="59">
        <v>104.907306434024</v>
      </c>
      <c r="O51" s="59">
        <v>106.15058324496289</v>
      </c>
      <c r="P51" s="59">
        <v>106.51945320715038</v>
      </c>
      <c r="Q51" s="59">
        <v>106.23700623700623</v>
      </c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" customHeight="1">
      <c r="A52" s="56">
        <v>32</v>
      </c>
      <c r="B52" s="55" t="s">
        <v>56</v>
      </c>
      <c r="C52" s="56" t="s">
        <v>52</v>
      </c>
      <c r="D52" s="54">
        <v>2220000</v>
      </c>
      <c r="E52" s="54">
        <v>2342000</v>
      </c>
      <c r="F52" s="54">
        <v>2350000</v>
      </c>
      <c r="G52" s="54">
        <v>2364500</v>
      </c>
      <c r="H52" s="54">
        <v>2383600</v>
      </c>
      <c r="I52" s="54">
        <v>2400500</v>
      </c>
      <c r="J52" s="54">
        <v>2404400</v>
      </c>
      <c r="K52" s="54">
        <v>2404400</v>
      </c>
      <c r="L52" s="54">
        <v>2404300</v>
      </c>
      <c r="M52" s="54">
        <v>2430000</v>
      </c>
      <c r="N52" s="54">
        <v>2430000</v>
      </c>
      <c r="O52" s="54">
        <v>2414000</v>
      </c>
      <c r="P52" s="54">
        <v>2457000</v>
      </c>
      <c r="Q52" s="54">
        <v>2457000</v>
      </c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31.5" customHeight="1">
      <c r="A53" s="56">
        <v>33</v>
      </c>
      <c r="B53" s="55" t="s">
        <v>57</v>
      </c>
      <c r="C53" s="56" t="s">
        <v>52</v>
      </c>
      <c r="D53" s="54">
        <v>3000</v>
      </c>
      <c r="E53" s="54">
        <v>0</v>
      </c>
      <c r="F53" s="54">
        <v>1000</v>
      </c>
      <c r="G53" s="54">
        <v>500</v>
      </c>
      <c r="H53" s="54">
        <v>400</v>
      </c>
      <c r="I53" s="54">
        <v>500</v>
      </c>
      <c r="J53" s="54">
        <v>600</v>
      </c>
      <c r="K53" s="54">
        <v>600</v>
      </c>
      <c r="L53" s="54">
        <v>700</v>
      </c>
      <c r="M53" s="54">
        <v>1000</v>
      </c>
      <c r="N53" s="54">
        <v>1000</v>
      </c>
      <c r="O53" s="54">
        <v>1000</v>
      </c>
      <c r="P53" s="54">
        <v>1000</v>
      </c>
      <c r="Q53" s="54">
        <v>1000</v>
      </c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8.5" customHeight="1">
      <c r="A54" s="56">
        <v>34</v>
      </c>
      <c r="B54" s="55" t="s">
        <v>58</v>
      </c>
      <c r="C54" s="56" t="s">
        <v>13</v>
      </c>
      <c r="D54" s="54">
        <v>7936</v>
      </c>
      <c r="E54" s="54">
        <v>8669</v>
      </c>
      <c r="F54" s="54">
        <v>8867</v>
      </c>
      <c r="G54" s="54">
        <v>9483</v>
      </c>
      <c r="H54" s="71">
        <v>9860</v>
      </c>
      <c r="I54" s="71">
        <v>9910</v>
      </c>
      <c r="J54" s="71">
        <v>10190</v>
      </c>
      <c r="K54" s="71">
        <v>10300</v>
      </c>
      <c r="L54" s="71">
        <v>10100</v>
      </c>
      <c r="M54" s="71">
        <v>10400</v>
      </c>
      <c r="N54" s="71">
        <v>10600</v>
      </c>
      <c r="O54" s="71">
        <v>10400</v>
      </c>
      <c r="P54" s="71">
        <v>10680</v>
      </c>
      <c r="Q54" s="71">
        <v>10800</v>
      </c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1.5" customHeight="1">
      <c r="A55" s="56">
        <v>35</v>
      </c>
      <c r="B55" s="55" t="s">
        <v>82</v>
      </c>
      <c r="C55" s="56" t="s">
        <v>59</v>
      </c>
      <c r="D55" s="54">
        <v>18.7</v>
      </c>
      <c r="E55" s="54">
        <v>18.9</v>
      </c>
      <c r="F55" s="54">
        <v>19.1</v>
      </c>
      <c r="G55" s="54">
        <v>19</v>
      </c>
      <c r="H55" s="54">
        <v>18.8</v>
      </c>
      <c r="I55" s="54">
        <v>18.4</v>
      </c>
      <c r="J55" s="54">
        <v>18.4</v>
      </c>
      <c r="K55" s="54">
        <v>18.4</v>
      </c>
      <c r="L55" s="54">
        <v>18.1</v>
      </c>
      <c r="M55" s="54">
        <v>18.1</v>
      </c>
      <c r="N55" s="54">
        <v>18.1</v>
      </c>
      <c r="O55" s="54">
        <v>17.6</v>
      </c>
      <c r="P55" s="54">
        <v>17.6</v>
      </c>
      <c r="Q55" s="54">
        <v>17.6</v>
      </c>
      <c r="R55" s="21"/>
      <c r="S55" s="21"/>
      <c r="T55" s="21"/>
      <c r="U55" s="21"/>
      <c r="V55" s="21"/>
      <c r="W55" s="21"/>
      <c r="X55" s="21"/>
      <c r="Y55" s="21"/>
      <c r="Z55" s="21"/>
    </row>
    <row r="56" spans="1:28" ht="23.25" customHeight="1">
      <c r="A56" s="83">
        <v>36</v>
      </c>
      <c r="B56" s="84" t="s">
        <v>24</v>
      </c>
      <c r="C56" s="56" t="s">
        <v>13</v>
      </c>
      <c r="D56" s="54">
        <v>20733</v>
      </c>
      <c r="E56" s="54">
        <v>21448</v>
      </c>
      <c r="F56" s="54">
        <v>23385</v>
      </c>
      <c r="G56" s="54">
        <v>23935</v>
      </c>
      <c r="H56" s="54">
        <v>28410</v>
      </c>
      <c r="I56" s="54">
        <v>28865</v>
      </c>
      <c r="J56" s="54">
        <v>28865</v>
      </c>
      <c r="K56" s="54">
        <v>28865</v>
      </c>
      <c r="L56" s="54">
        <v>29230</v>
      </c>
      <c r="M56" s="54">
        <v>29230</v>
      </c>
      <c r="N56" s="54">
        <v>29230</v>
      </c>
      <c r="O56" s="54">
        <v>29650</v>
      </c>
      <c r="P56" s="54">
        <v>29650</v>
      </c>
      <c r="Q56" s="54">
        <v>29650</v>
      </c>
      <c r="R56" s="21"/>
      <c r="S56" s="21"/>
      <c r="T56" s="21"/>
      <c r="U56" s="21"/>
      <c r="V56" s="21"/>
      <c r="W56" s="21"/>
      <c r="X56" s="21"/>
      <c r="Y56" s="21"/>
      <c r="Z56" s="21"/>
      <c r="AB56" s="98"/>
    </row>
    <row r="57" spans="1:28" ht="13.5" customHeight="1">
      <c r="A57" s="83"/>
      <c r="B57" s="84"/>
      <c r="C57" s="56" t="s">
        <v>6</v>
      </c>
      <c r="D57" s="54">
        <v>108.93</v>
      </c>
      <c r="E57" s="59">
        <v>103.4486084985289</v>
      </c>
      <c r="F57" s="59">
        <v>109.03114509511376</v>
      </c>
      <c r="G57" s="59">
        <v>102.35193500106907</v>
      </c>
      <c r="H57" s="139">
        <f>H56*100/G56</f>
        <v>118.6964696051807</v>
      </c>
      <c r="I57" s="139">
        <f>I56*100/H56</f>
        <v>101.60154875043999</v>
      </c>
      <c r="J57" s="139">
        <v>101.6</v>
      </c>
      <c r="K57" s="139">
        <v>101.6</v>
      </c>
      <c r="L57" s="139">
        <f>L56*100/K56</f>
        <v>101.26450718863676</v>
      </c>
      <c r="M57" s="139">
        <v>101.26</v>
      </c>
      <c r="N57" s="139">
        <v>101.26</v>
      </c>
      <c r="O57" s="139">
        <f>O56*100/N56</f>
        <v>101.43687991789258</v>
      </c>
      <c r="P57" s="139">
        <v>101.44</v>
      </c>
      <c r="Q57" s="139">
        <v>101.44</v>
      </c>
      <c r="R57" s="52">
        <f aca="true" t="shared" si="0" ref="R57:Z57">R56/O56*100</f>
        <v>0</v>
      </c>
      <c r="S57" s="52">
        <f t="shared" si="0"/>
        <v>0</v>
      </c>
      <c r="T57" s="52">
        <f t="shared" si="0"/>
        <v>0</v>
      </c>
      <c r="U57" s="52" t="e">
        <f t="shared" si="0"/>
        <v>#DIV/0!</v>
      </c>
      <c r="V57" s="52" t="e">
        <f t="shared" si="0"/>
        <v>#DIV/0!</v>
      </c>
      <c r="W57" s="52" t="e">
        <f t="shared" si="0"/>
        <v>#DIV/0!</v>
      </c>
      <c r="X57" s="52" t="e">
        <f t="shared" si="0"/>
        <v>#DIV/0!</v>
      </c>
      <c r="Y57" s="52" t="e">
        <f t="shared" si="0"/>
        <v>#DIV/0!</v>
      </c>
      <c r="Z57" s="52" t="e">
        <f t="shared" si="0"/>
        <v>#DIV/0!</v>
      </c>
      <c r="AB57" s="98"/>
    </row>
    <row r="58" spans="1:26" ht="30.75" customHeight="1">
      <c r="A58" s="87" t="s">
        <v>92</v>
      </c>
      <c r="B58" s="88"/>
      <c r="C58" s="56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.75" customHeight="1">
      <c r="A59" s="83">
        <v>37</v>
      </c>
      <c r="B59" s="84" t="s">
        <v>142</v>
      </c>
      <c r="C59" s="56" t="s">
        <v>28</v>
      </c>
      <c r="D59" s="54">
        <v>366.7</v>
      </c>
      <c r="E59" s="54">
        <v>416.9</v>
      </c>
      <c r="F59" s="54">
        <v>435.2</v>
      </c>
      <c r="G59" s="69">
        <v>593.4</v>
      </c>
      <c r="H59" s="69">
        <v>624.6431033999999</v>
      </c>
      <c r="I59" s="69">
        <v>675.6133559943365</v>
      </c>
      <c r="J59" s="69">
        <v>730.7427302301184</v>
      </c>
      <c r="K59" s="69">
        <v>790.3706062741658</v>
      </c>
      <c r="L59" s="69">
        <v>845.0286855510557</v>
      </c>
      <c r="M59" s="69">
        <v>903.466644300339</v>
      </c>
      <c r="N59" s="69">
        <v>965.9458800869288</v>
      </c>
      <c r="O59" s="69">
        <v>1040.7525928243808</v>
      </c>
      <c r="P59" s="69">
        <v>1121.3526366230722</v>
      </c>
      <c r="Q59" s="69">
        <v>1208.1946702137093</v>
      </c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30.75" customHeight="1">
      <c r="A60" s="83"/>
      <c r="B60" s="84"/>
      <c r="C60" s="54" t="s">
        <v>23</v>
      </c>
      <c r="D60" s="54">
        <v>116.9</v>
      </c>
      <c r="E60" s="59">
        <v>113.68966457594765</v>
      </c>
      <c r="F60" s="59">
        <v>104.38954185656033</v>
      </c>
      <c r="G60" s="59">
        <v>136.35110294117646</v>
      </c>
      <c r="H60" s="59">
        <v>105.26509999999998</v>
      </c>
      <c r="I60" s="59">
        <v>108.15990000000002</v>
      </c>
      <c r="J60" s="59">
        <v>116.98563968010001</v>
      </c>
      <c r="K60" s="59">
        <v>126.53155089235648</v>
      </c>
      <c r="L60" s="59">
        <v>125.0757815921773</v>
      </c>
      <c r="M60" s="59">
        <v>123.63676119170259</v>
      </c>
      <c r="N60" s="59">
        <v>122.21429699168989</v>
      </c>
      <c r="O60" s="59">
        <v>123.1618062936752</v>
      </c>
      <c r="P60" s="59">
        <v>124.11666149462197</v>
      </c>
      <c r="Q60" s="59">
        <v>125.07891954619441</v>
      </c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.75" customHeight="1">
      <c r="A61" s="56">
        <v>38</v>
      </c>
      <c r="B61" s="55" t="s">
        <v>10</v>
      </c>
      <c r="C61" s="56" t="s">
        <v>7</v>
      </c>
      <c r="D61" s="54">
        <v>109.6</v>
      </c>
      <c r="E61" s="54">
        <v>117.38</v>
      </c>
      <c r="F61" s="54">
        <v>108.36</v>
      </c>
      <c r="G61" s="54">
        <v>108.87</v>
      </c>
      <c r="H61" s="54">
        <v>102.1</v>
      </c>
      <c r="I61" s="54">
        <v>104.1</v>
      </c>
      <c r="J61" s="54">
        <v>104.1</v>
      </c>
      <c r="K61" s="54">
        <v>104.1</v>
      </c>
      <c r="L61" s="54">
        <v>103.3</v>
      </c>
      <c r="M61" s="54">
        <v>103.3</v>
      </c>
      <c r="N61" s="54">
        <v>103.3</v>
      </c>
      <c r="O61" s="54">
        <v>103.8</v>
      </c>
      <c r="P61" s="54">
        <v>103.8</v>
      </c>
      <c r="Q61" s="54">
        <v>103.8</v>
      </c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56">
        <v>39</v>
      </c>
      <c r="B62" s="55" t="s">
        <v>11</v>
      </c>
      <c r="C62" s="56" t="s">
        <v>7</v>
      </c>
      <c r="D62" s="54">
        <v>113.3</v>
      </c>
      <c r="E62" s="54">
        <v>113.2</v>
      </c>
      <c r="F62" s="54">
        <v>106.5</v>
      </c>
      <c r="G62" s="54">
        <v>106.1</v>
      </c>
      <c r="H62" s="54">
        <v>103.1</v>
      </c>
      <c r="I62" s="54">
        <v>103.9</v>
      </c>
      <c r="J62" s="54">
        <v>103.9</v>
      </c>
      <c r="K62" s="54">
        <v>103.9</v>
      </c>
      <c r="L62" s="54">
        <v>103.5</v>
      </c>
      <c r="M62" s="54">
        <v>103.5</v>
      </c>
      <c r="N62" s="54">
        <v>103.5</v>
      </c>
      <c r="O62" s="54">
        <v>103.8</v>
      </c>
      <c r="P62" s="54">
        <v>103.8</v>
      </c>
      <c r="Q62" s="54">
        <v>103.8</v>
      </c>
      <c r="R62" s="21"/>
      <c r="S62" s="21"/>
      <c r="T62" s="21"/>
      <c r="U62" s="21"/>
      <c r="V62" s="21"/>
      <c r="W62" s="21"/>
      <c r="X62" s="21"/>
      <c r="Y62" s="21"/>
      <c r="Z62" s="21"/>
    </row>
    <row r="63" spans="1:28" ht="18.75" customHeight="1">
      <c r="A63" s="83">
        <v>40</v>
      </c>
      <c r="B63" s="84" t="s">
        <v>22</v>
      </c>
      <c r="C63" s="56" t="s">
        <v>28</v>
      </c>
      <c r="D63" s="54">
        <v>8.2</v>
      </c>
      <c r="E63" s="54">
        <v>7.5</v>
      </c>
      <c r="F63" s="54">
        <v>9.7</v>
      </c>
      <c r="G63" s="54">
        <v>32.1</v>
      </c>
      <c r="H63" s="54">
        <v>64.2</v>
      </c>
      <c r="I63" s="54">
        <v>71.4</v>
      </c>
      <c r="J63" s="54">
        <v>71.4</v>
      </c>
      <c r="K63" s="54">
        <v>71.4</v>
      </c>
      <c r="L63" s="54">
        <v>78.5</v>
      </c>
      <c r="M63" s="54">
        <v>78.5</v>
      </c>
      <c r="N63" s="54">
        <v>78.5</v>
      </c>
      <c r="O63" s="54">
        <v>85.1</v>
      </c>
      <c r="P63" s="54">
        <v>85.1</v>
      </c>
      <c r="Q63" s="54">
        <v>85.1</v>
      </c>
      <c r="R63" s="21"/>
      <c r="S63" s="21"/>
      <c r="T63" s="21"/>
      <c r="U63" s="21"/>
      <c r="V63" s="21"/>
      <c r="W63" s="21"/>
      <c r="X63" s="21"/>
      <c r="Y63" s="21"/>
      <c r="Z63" s="21"/>
      <c r="AB63" s="98"/>
    </row>
    <row r="64" spans="1:28" ht="28.5" customHeight="1">
      <c r="A64" s="83"/>
      <c r="B64" s="84"/>
      <c r="C64" s="54" t="s">
        <v>41</v>
      </c>
      <c r="D64" s="54">
        <v>113.89</v>
      </c>
      <c r="E64" s="59">
        <v>91.46341463414635</v>
      </c>
      <c r="F64" s="59">
        <v>129.33333333333331</v>
      </c>
      <c r="G64" s="59">
        <v>330.9278350515464</v>
      </c>
      <c r="H64" s="59">
        <v>200</v>
      </c>
      <c r="I64" s="59">
        <v>111.21495327102804</v>
      </c>
      <c r="J64" s="59">
        <v>111.21495327102804</v>
      </c>
      <c r="K64" s="59">
        <v>111.21495327102804</v>
      </c>
      <c r="L64" s="59">
        <v>109.9439775910364</v>
      </c>
      <c r="M64" s="59">
        <v>109.9439775910364</v>
      </c>
      <c r="N64" s="59">
        <v>109.9439775910364</v>
      </c>
      <c r="O64" s="59">
        <v>108.40764331210191</v>
      </c>
      <c r="P64" s="59">
        <v>108.40764331210191</v>
      </c>
      <c r="Q64" s="59">
        <v>108.40764331210191</v>
      </c>
      <c r="R64" s="21"/>
      <c r="S64" s="21"/>
      <c r="T64" s="21"/>
      <c r="U64" s="21"/>
      <c r="V64" s="21"/>
      <c r="W64" s="21"/>
      <c r="X64" s="21"/>
      <c r="Y64" s="21"/>
      <c r="Z64" s="21"/>
      <c r="AB64" s="98"/>
    </row>
    <row r="65" spans="1:26" ht="30.75" customHeight="1">
      <c r="A65" s="72" t="s">
        <v>93</v>
      </c>
      <c r="B65" s="73"/>
      <c r="C65" s="20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4" customHeight="1">
      <c r="A66" s="74">
        <v>41</v>
      </c>
      <c r="B66" s="82" t="s">
        <v>156</v>
      </c>
      <c r="C66" s="20" t="s">
        <v>28</v>
      </c>
      <c r="D66" s="47">
        <v>2463.3</v>
      </c>
      <c r="E66" s="47">
        <v>3144.5</v>
      </c>
      <c r="F66" s="47">
        <v>4168</v>
      </c>
      <c r="G66" s="47">
        <v>4488</v>
      </c>
      <c r="H66" s="47">
        <v>5418</v>
      </c>
      <c r="I66" s="47">
        <v>5524.2</v>
      </c>
      <c r="J66" s="47">
        <v>5580</v>
      </c>
      <c r="K66" s="47">
        <v>5635.8</v>
      </c>
      <c r="L66" s="47">
        <v>5643</v>
      </c>
      <c r="M66" s="47">
        <v>5700</v>
      </c>
      <c r="N66" s="47">
        <v>5757</v>
      </c>
      <c r="O66" s="47">
        <v>5791.5</v>
      </c>
      <c r="P66" s="47">
        <v>5850</v>
      </c>
      <c r="Q66" s="47">
        <v>5908.5</v>
      </c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30.75" customHeight="1">
      <c r="A67" s="75"/>
      <c r="B67" s="82"/>
      <c r="C67" s="20" t="s">
        <v>6</v>
      </c>
      <c r="D67" s="47">
        <v>103.9</v>
      </c>
      <c r="E67" s="52">
        <v>127.65396013477854</v>
      </c>
      <c r="F67" s="52">
        <v>132.54889489584988</v>
      </c>
      <c r="G67" s="52">
        <v>107.67754318618042</v>
      </c>
      <c r="H67" s="52">
        <v>120.72192513368985</v>
      </c>
      <c r="I67" s="52">
        <v>101.96013289036546</v>
      </c>
      <c r="J67" s="52">
        <v>102.99003322259136</v>
      </c>
      <c r="K67" s="52">
        <v>104.01993355481729</v>
      </c>
      <c r="L67" s="52">
        <v>102.15053763440861</v>
      </c>
      <c r="M67" s="52">
        <v>102.15053763440861</v>
      </c>
      <c r="N67" s="52">
        <v>102.15053763440861</v>
      </c>
      <c r="O67" s="52">
        <v>102.63157894736842</v>
      </c>
      <c r="P67" s="52">
        <v>102.63157894736842</v>
      </c>
      <c r="Q67" s="52">
        <v>102.63157894736842</v>
      </c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" customHeight="1">
      <c r="A68" s="75"/>
      <c r="B68" s="26" t="s">
        <v>53</v>
      </c>
      <c r="C68" s="20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6.5" customHeight="1">
      <c r="A69" s="75"/>
      <c r="B69" s="82" t="s">
        <v>26</v>
      </c>
      <c r="C69" s="20" t="s">
        <v>28</v>
      </c>
      <c r="D69" s="47" t="s">
        <v>167</v>
      </c>
      <c r="E69" s="47" t="s">
        <v>167</v>
      </c>
      <c r="F69" s="47" t="s">
        <v>167</v>
      </c>
      <c r="G69" s="47" t="s">
        <v>167</v>
      </c>
      <c r="H69" s="47" t="s">
        <v>167</v>
      </c>
      <c r="I69" s="47" t="s">
        <v>167</v>
      </c>
      <c r="J69" s="47" t="s">
        <v>167</v>
      </c>
      <c r="K69" s="47" t="s">
        <v>167</v>
      </c>
      <c r="L69" s="47" t="s">
        <v>167</v>
      </c>
      <c r="M69" s="47" t="s">
        <v>167</v>
      </c>
      <c r="N69" s="47" t="s">
        <v>167</v>
      </c>
      <c r="O69" s="47" t="s">
        <v>167</v>
      </c>
      <c r="P69" s="47" t="s">
        <v>167</v>
      </c>
      <c r="Q69" s="47" t="s">
        <v>167</v>
      </c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4.25" customHeight="1">
      <c r="A70" s="75"/>
      <c r="B70" s="82"/>
      <c r="C70" s="20" t="s">
        <v>6</v>
      </c>
      <c r="D70" s="47" t="s">
        <v>167</v>
      </c>
      <c r="E70" s="47" t="s">
        <v>167</v>
      </c>
      <c r="F70" s="47" t="s">
        <v>167</v>
      </c>
      <c r="G70" s="47" t="s">
        <v>167</v>
      </c>
      <c r="H70" s="47" t="s">
        <v>167</v>
      </c>
      <c r="I70" s="47" t="s">
        <v>167</v>
      </c>
      <c r="J70" s="47" t="s">
        <v>167</v>
      </c>
      <c r="K70" s="47" t="s">
        <v>167</v>
      </c>
      <c r="L70" s="47" t="s">
        <v>167</v>
      </c>
      <c r="M70" s="47" t="s">
        <v>167</v>
      </c>
      <c r="N70" s="47" t="s">
        <v>167</v>
      </c>
      <c r="O70" s="47" t="s">
        <v>167</v>
      </c>
      <c r="P70" s="47" t="s">
        <v>167</v>
      </c>
      <c r="Q70" s="47" t="s">
        <v>167</v>
      </c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75"/>
      <c r="B71" s="82" t="s">
        <v>27</v>
      </c>
      <c r="C71" s="20" t="s">
        <v>28</v>
      </c>
      <c r="D71" s="47">
        <v>2249.4</v>
      </c>
      <c r="E71" s="47">
        <v>2922.1</v>
      </c>
      <c r="F71" s="47">
        <v>4055</v>
      </c>
      <c r="G71" s="47">
        <v>4375</v>
      </c>
      <c r="H71" s="47">
        <v>5287</v>
      </c>
      <c r="I71" s="47">
        <v>5360</v>
      </c>
      <c r="J71" s="47">
        <v>5415</v>
      </c>
      <c r="K71" s="47">
        <v>5469</v>
      </c>
      <c r="L71" s="47">
        <v>5524.2</v>
      </c>
      <c r="M71" s="47">
        <v>5580</v>
      </c>
      <c r="N71" s="53">
        <v>5635.8</v>
      </c>
      <c r="O71" s="53">
        <v>5660.82</v>
      </c>
      <c r="P71" s="53">
        <v>5718</v>
      </c>
      <c r="Q71" s="53">
        <v>5775.18</v>
      </c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" customHeight="1">
      <c r="A72" s="75"/>
      <c r="B72" s="82"/>
      <c r="C72" s="20" t="s">
        <v>6</v>
      </c>
      <c r="D72" s="47">
        <v>102.6</v>
      </c>
      <c r="E72" s="52">
        <v>129.90575264514982</v>
      </c>
      <c r="F72" s="52">
        <v>138.7700626261935</v>
      </c>
      <c r="G72" s="52">
        <v>107.89149198520344</v>
      </c>
      <c r="H72" s="52">
        <v>120.8457142857143</v>
      </c>
      <c r="I72" s="52">
        <v>101.38074522413467</v>
      </c>
      <c r="J72" s="52">
        <v>102.42103272177039</v>
      </c>
      <c r="K72" s="52">
        <v>103.44240590126725</v>
      </c>
      <c r="L72" s="52">
        <v>103.06343283582089</v>
      </c>
      <c r="M72" s="52">
        <v>103.04709141274238</v>
      </c>
      <c r="N72" s="52">
        <v>103.04991771804717</v>
      </c>
      <c r="O72" s="52">
        <v>102.47311827956989</v>
      </c>
      <c r="P72" s="52">
        <v>102.47311827956989</v>
      </c>
      <c r="Q72" s="52">
        <v>102.47311827956989</v>
      </c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75"/>
      <c r="B73" s="82" t="s">
        <v>96</v>
      </c>
      <c r="C73" s="20" t="s">
        <v>28</v>
      </c>
      <c r="D73" s="47">
        <v>45.7</v>
      </c>
      <c r="E73" s="47">
        <v>44.2</v>
      </c>
      <c r="F73" s="47">
        <v>48.71</v>
      </c>
      <c r="G73" s="47">
        <v>49.01</v>
      </c>
      <c r="H73" s="47">
        <v>50.04</v>
      </c>
      <c r="I73" s="47">
        <v>51.2</v>
      </c>
      <c r="J73" s="47">
        <v>51.2</v>
      </c>
      <c r="K73" s="47">
        <v>51.2</v>
      </c>
      <c r="L73" s="47">
        <v>52.3</v>
      </c>
      <c r="M73" s="47">
        <v>52.3</v>
      </c>
      <c r="N73" s="47">
        <v>52.3</v>
      </c>
      <c r="O73" s="47">
        <v>53.4</v>
      </c>
      <c r="P73" s="47">
        <v>53.4</v>
      </c>
      <c r="Q73" s="47">
        <v>53.4</v>
      </c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75"/>
      <c r="B74" s="82"/>
      <c r="C74" s="20" t="s">
        <v>6</v>
      </c>
      <c r="D74" s="52">
        <v>102</v>
      </c>
      <c r="E74" s="52">
        <v>96.71772428884027</v>
      </c>
      <c r="F74" s="52">
        <v>110.20361990950225</v>
      </c>
      <c r="G74" s="52">
        <v>100.61588996099363</v>
      </c>
      <c r="H74" s="52">
        <v>102.10161191593552</v>
      </c>
      <c r="I74" s="52">
        <v>102.31814548361311</v>
      </c>
      <c r="J74" s="52">
        <v>102.31814548361311</v>
      </c>
      <c r="K74" s="52">
        <v>102.31814548361311</v>
      </c>
      <c r="L74" s="52">
        <v>102.14843749999997</v>
      </c>
      <c r="M74" s="52">
        <v>102.14843749999997</v>
      </c>
      <c r="N74" s="52">
        <v>51.115078125000004</v>
      </c>
      <c r="O74" s="52">
        <v>102.10325047801147</v>
      </c>
      <c r="P74" s="52">
        <v>102.10325047801147</v>
      </c>
      <c r="Q74" s="52">
        <v>102.10325047801147</v>
      </c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85"/>
      <c r="B75" s="79" t="s">
        <v>97</v>
      </c>
      <c r="C75" s="20" t="s">
        <v>28</v>
      </c>
      <c r="D75" s="47">
        <v>42.4</v>
      </c>
      <c r="E75" s="47">
        <v>42.1</v>
      </c>
      <c r="F75" s="47">
        <v>44.4</v>
      </c>
      <c r="G75" s="47">
        <v>45.1</v>
      </c>
      <c r="H75" s="47">
        <v>46.4</v>
      </c>
      <c r="I75" s="47">
        <v>47.1</v>
      </c>
      <c r="J75" s="47">
        <v>47.4</v>
      </c>
      <c r="K75" s="47">
        <v>47.6</v>
      </c>
      <c r="L75" s="47">
        <v>48.1</v>
      </c>
      <c r="M75" s="47">
        <v>48.5</v>
      </c>
      <c r="N75" s="47">
        <v>48.9</v>
      </c>
      <c r="O75" s="47">
        <v>49</v>
      </c>
      <c r="P75" s="47">
        <v>49.5</v>
      </c>
      <c r="Q75" s="47">
        <v>50.1</v>
      </c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7" customHeight="1">
      <c r="A76" s="86"/>
      <c r="B76" s="80"/>
      <c r="C76" s="20" t="s">
        <v>6</v>
      </c>
      <c r="D76" s="47">
        <v>101.3</v>
      </c>
      <c r="E76" s="52">
        <v>99.29245283018868</v>
      </c>
      <c r="F76" s="52">
        <v>105.46318289786223</v>
      </c>
      <c r="G76" s="52">
        <v>101.5765765765766</v>
      </c>
      <c r="H76" s="52">
        <v>102.88248337028824</v>
      </c>
      <c r="I76" s="52">
        <v>101.50862068965519</v>
      </c>
      <c r="J76" s="52">
        <v>102.15517241379311</v>
      </c>
      <c r="K76" s="52">
        <v>102.58620689655173</v>
      </c>
      <c r="L76" s="52">
        <v>102.12314225053079</v>
      </c>
      <c r="M76" s="52">
        <v>102.32067510548524</v>
      </c>
      <c r="N76" s="52">
        <v>102.73109243697478</v>
      </c>
      <c r="O76" s="52">
        <v>101.87110187110187</v>
      </c>
      <c r="P76" s="52">
        <v>102.06185567010309</v>
      </c>
      <c r="Q76" s="52">
        <v>102.45398773006136</v>
      </c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48" customHeight="1">
      <c r="A77" s="23">
        <v>42</v>
      </c>
      <c r="B77" s="19" t="s">
        <v>88</v>
      </c>
      <c r="C77" s="20" t="s">
        <v>80</v>
      </c>
      <c r="D77" s="47">
        <v>104.5</v>
      </c>
      <c r="E77" s="47">
        <v>129.9</v>
      </c>
      <c r="F77" s="47">
        <v>118.9</v>
      </c>
      <c r="G77" s="47">
        <v>108.2</v>
      </c>
      <c r="H77" s="47">
        <v>111.8</v>
      </c>
      <c r="I77" s="47">
        <v>104.7</v>
      </c>
      <c r="J77" s="47">
        <v>104.7</v>
      </c>
      <c r="K77" s="47">
        <v>104.7</v>
      </c>
      <c r="L77" s="47">
        <v>103.6</v>
      </c>
      <c r="M77" s="47">
        <v>103.6</v>
      </c>
      <c r="N77" s="47">
        <v>103.6</v>
      </c>
      <c r="O77" s="47">
        <v>103.6</v>
      </c>
      <c r="P77" s="47">
        <v>103.6</v>
      </c>
      <c r="Q77" s="47">
        <v>103.6</v>
      </c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6.5" customHeight="1">
      <c r="A78" s="81">
        <v>43</v>
      </c>
      <c r="B78" s="82" t="s">
        <v>8</v>
      </c>
      <c r="C78" s="20" t="s">
        <v>9</v>
      </c>
      <c r="D78" s="47">
        <v>6116</v>
      </c>
      <c r="E78" s="47">
        <v>1496</v>
      </c>
      <c r="F78" s="47">
        <v>85</v>
      </c>
      <c r="G78" s="47">
        <v>320</v>
      </c>
      <c r="H78" s="47">
        <v>408</v>
      </c>
      <c r="I78" s="47">
        <v>450</v>
      </c>
      <c r="J78" s="47">
        <v>450</v>
      </c>
      <c r="K78" s="47">
        <v>450</v>
      </c>
      <c r="L78" s="47">
        <v>500</v>
      </c>
      <c r="M78" s="47">
        <v>500</v>
      </c>
      <c r="N78" s="47">
        <v>500</v>
      </c>
      <c r="O78" s="47">
        <v>500</v>
      </c>
      <c r="P78" s="47">
        <v>500</v>
      </c>
      <c r="Q78" s="47">
        <v>500</v>
      </c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81"/>
      <c r="B79" s="82"/>
      <c r="C79" s="20" t="s">
        <v>6</v>
      </c>
      <c r="D79" s="47">
        <v>397.1</v>
      </c>
      <c r="E79" s="52">
        <v>24.46043165467626</v>
      </c>
      <c r="F79" s="52">
        <v>5.681818181818182</v>
      </c>
      <c r="G79" s="52">
        <v>376.4705882352941</v>
      </c>
      <c r="H79" s="52">
        <v>127.49999999999999</v>
      </c>
      <c r="I79" s="52">
        <v>110.29411764705883</v>
      </c>
      <c r="J79" s="52">
        <v>110.29411764705883</v>
      </c>
      <c r="K79" s="52">
        <v>110.29411764705883</v>
      </c>
      <c r="L79" s="52">
        <v>111.11111111111111</v>
      </c>
      <c r="M79" s="52">
        <v>111.11111111111111</v>
      </c>
      <c r="N79" s="52">
        <v>111.11111111111111</v>
      </c>
      <c r="O79" s="52">
        <v>100</v>
      </c>
      <c r="P79" s="52">
        <v>100</v>
      </c>
      <c r="Q79" s="52">
        <v>100</v>
      </c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1.75" customHeight="1">
      <c r="A80" s="72" t="s">
        <v>159</v>
      </c>
      <c r="B80" s="73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31.5" customHeight="1">
      <c r="A81" s="42">
        <v>44</v>
      </c>
      <c r="B81" s="48" t="s">
        <v>79</v>
      </c>
      <c r="C81" s="20" t="s">
        <v>52</v>
      </c>
      <c r="D81" s="47">
        <v>143675</v>
      </c>
      <c r="E81" s="47">
        <v>1272268</v>
      </c>
      <c r="F81" s="47">
        <v>300222</v>
      </c>
      <c r="G81" s="47">
        <v>549271</v>
      </c>
      <c r="H81" s="47">
        <v>712810</v>
      </c>
      <c r="I81" s="53">
        <v>270528.39</v>
      </c>
      <c r="J81" s="53">
        <v>273261</v>
      </c>
      <c r="K81" s="53">
        <v>275993.61</v>
      </c>
      <c r="L81" s="53">
        <v>127940.67</v>
      </c>
      <c r="M81" s="53">
        <v>129233</v>
      </c>
      <c r="N81" s="53">
        <v>130525.33</v>
      </c>
      <c r="O81" s="53">
        <v>131688.81</v>
      </c>
      <c r="P81" s="53">
        <v>133019</v>
      </c>
      <c r="Q81" s="53">
        <v>134349.19</v>
      </c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6.25" customHeight="1">
      <c r="A82" s="20">
        <v>45</v>
      </c>
      <c r="B82" s="43" t="s">
        <v>81</v>
      </c>
      <c r="C82" s="20" t="s">
        <v>43</v>
      </c>
      <c r="D82" s="47">
        <v>99</v>
      </c>
      <c r="E82" s="47" t="s">
        <v>168</v>
      </c>
      <c r="F82" s="47">
        <v>23.6</v>
      </c>
      <c r="G82" s="47">
        <v>110.9</v>
      </c>
      <c r="H82" s="47">
        <v>103.1</v>
      </c>
      <c r="I82" s="47">
        <v>36</v>
      </c>
      <c r="J82" s="47">
        <v>36.2</v>
      </c>
      <c r="K82" s="47">
        <v>36.4</v>
      </c>
      <c r="L82" s="47">
        <v>45</v>
      </c>
      <c r="M82" s="47">
        <v>45.3</v>
      </c>
      <c r="N82" s="47">
        <v>45.8</v>
      </c>
      <c r="O82" s="47">
        <v>96</v>
      </c>
      <c r="P82" s="47">
        <v>96.2</v>
      </c>
      <c r="Q82" s="47">
        <v>96.7</v>
      </c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5.5" customHeight="1">
      <c r="A83" s="23">
        <v>46</v>
      </c>
      <c r="B83" s="19" t="s">
        <v>154</v>
      </c>
      <c r="C83" s="20" t="s">
        <v>43</v>
      </c>
      <c r="D83" s="47">
        <v>105.58</v>
      </c>
      <c r="E83" s="47" t="s">
        <v>169</v>
      </c>
      <c r="F83" s="47">
        <v>23.6</v>
      </c>
      <c r="G83" s="52">
        <v>182.95494667279547</v>
      </c>
      <c r="H83" s="52">
        <v>129.77382749134762</v>
      </c>
      <c r="I83" s="52">
        <v>37.952384225810526</v>
      </c>
      <c r="J83" s="52">
        <v>38.335741642232854</v>
      </c>
      <c r="K83" s="52">
        <v>38.71909905865518</v>
      </c>
      <c r="L83" s="52">
        <v>47.292881164893636</v>
      </c>
      <c r="M83" s="52">
        <v>47.292881164893636</v>
      </c>
      <c r="N83" s="52">
        <v>47.292881164893636</v>
      </c>
      <c r="O83" s="52">
        <v>102.92959228679982</v>
      </c>
      <c r="P83" s="52">
        <v>102.92959228679982</v>
      </c>
      <c r="Q83" s="52">
        <v>102.9295922867998</v>
      </c>
      <c r="R83" s="47">
        <f aca="true" t="shared" si="1" ref="R83:Z83">R81*100/Q81</f>
        <v>0</v>
      </c>
      <c r="S83" s="47" t="e">
        <f t="shared" si="1"/>
        <v>#DIV/0!</v>
      </c>
      <c r="T83" s="47" t="e">
        <f t="shared" si="1"/>
        <v>#DIV/0!</v>
      </c>
      <c r="U83" s="47" t="e">
        <f t="shared" si="1"/>
        <v>#DIV/0!</v>
      </c>
      <c r="V83" s="47" t="e">
        <f t="shared" si="1"/>
        <v>#DIV/0!</v>
      </c>
      <c r="W83" s="47" t="e">
        <f t="shared" si="1"/>
        <v>#DIV/0!</v>
      </c>
      <c r="X83" s="47" t="e">
        <f t="shared" si="1"/>
        <v>#DIV/0!</v>
      </c>
      <c r="Y83" s="47" t="e">
        <f t="shared" si="1"/>
        <v>#DIV/0!</v>
      </c>
      <c r="Z83" s="47" t="e">
        <f t="shared" si="1"/>
        <v>#DIV/0!</v>
      </c>
    </row>
    <row r="84" spans="1:26" ht="30.75" customHeight="1">
      <c r="A84" s="74">
        <v>47</v>
      </c>
      <c r="B84" s="45" t="s">
        <v>105</v>
      </c>
      <c r="C84" s="49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9.5" customHeight="1">
      <c r="A85" s="75"/>
      <c r="B85" s="43" t="s">
        <v>153</v>
      </c>
      <c r="C85" s="20" t="s">
        <v>38</v>
      </c>
      <c r="D85" s="47">
        <v>126012</v>
      </c>
      <c r="E85" s="47">
        <v>434869</v>
      </c>
      <c r="F85" s="47">
        <v>232388</v>
      </c>
      <c r="G85" s="54">
        <v>568765</v>
      </c>
      <c r="H85" s="54">
        <v>333060</v>
      </c>
      <c r="I85" s="68">
        <v>117277</v>
      </c>
      <c r="J85" s="68">
        <v>118465</v>
      </c>
      <c r="K85" s="68">
        <v>119649.65</v>
      </c>
      <c r="L85" s="68">
        <v>94050</v>
      </c>
      <c r="M85" s="68">
        <v>95000</v>
      </c>
      <c r="N85" s="68">
        <v>95950</v>
      </c>
      <c r="O85" s="68">
        <v>95040</v>
      </c>
      <c r="P85" s="68">
        <v>96000</v>
      </c>
      <c r="Q85" s="68">
        <v>96960</v>
      </c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0.25" customHeight="1">
      <c r="A86" s="75"/>
      <c r="B86" s="43" t="s">
        <v>76</v>
      </c>
      <c r="C86" s="20" t="s">
        <v>38</v>
      </c>
      <c r="D86" s="47">
        <v>126012</v>
      </c>
      <c r="E86" s="47">
        <v>434869</v>
      </c>
      <c r="F86" s="47">
        <v>232388</v>
      </c>
      <c r="G86" s="54">
        <v>568765</v>
      </c>
      <c r="H86" s="54">
        <v>333060</v>
      </c>
      <c r="I86" s="68">
        <v>117280.35</v>
      </c>
      <c r="J86" s="68">
        <v>118465</v>
      </c>
      <c r="K86" s="68">
        <v>119649.65</v>
      </c>
      <c r="L86" s="68">
        <v>94050</v>
      </c>
      <c r="M86" s="68">
        <v>95000</v>
      </c>
      <c r="N86" s="68">
        <v>95950</v>
      </c>
      <c r="O86" s="68">
        <v>95040</v>
      </c>
      <c r="P86" s="68">
        <v>96000</v>
      </c>
      <c r="Q86" s="68">
        <v>96960</v>
      </c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75"/>
      <c r="B87" s="43" t="s">
        <v>77</v>
      </c>
      <c r="C87" s="20" t="s">
        <v>38</v>
      </c>
      <c r="D87" s="47" t="s">
        <v>167</v>
      </c>
      <c r="E87" s="47" t="s">
        <v>167</v>
      </c>
      <c r="F87" s="47" t="s">
        <v>167</v>
      </c>
      <c r="G87" s="54" t="s">
        <v>167</v>
      </c>
      <c r="H87" s="54" t="s">
        <v>167</v>
      </c>
      <c r="I87" s="54" t="s">
        <v>167</v>
      </c>
      <c r="J87" s="54" t="s">
        <v>167</v>
      </c>
      <c r="K87" s="54" t="s">
        <v>167</v>
      </c>
      <c r="L87" s="54" t="s">
        <v>167</v>
      </c>
      <c r="M87" s="54" t="s">
        <v>167</v>
      </c>
      <c r="N87" s="54" t="s">
        <v>167</v>
      </c>
      <c r="O87" s="54" t="s">
        <v>167</v>
      </c>
      <c r="P87" s="54" t="s">
        <v>167</v>
      </c>
      <c r="Q87" s="54" t="s">
        <v>167</v>
      </c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75"/>
      <c r="B88" s="43" t="s">
        <v>152</v>
      </c>
      <c r="C88" s="20" t="s">
        <v>38</v>
      </c>
      <c r="D88" s="47">
        <v>17663</v>
      </c>
      <c r="E88" s="47">
        <v>837399</v>
      </c>
      <c r="F88" s="47">
        <v>67834</v>
      </c>
      <c r="G88" s="54">
        <v>81868</v>
      </c>
      <c r="H88" s="54">
        <v>140063</v>
      </c>
      <c r="I88" s="68">
        <v>141154</v>
      </c>
      <c r="J88" s="68">
        <v>141380</v>
      </c>
      <c r="K88" s="68">
        <v>141520</v>
      </c>
      <c r="L88" s="68">
        <v>17572.5</v>
      </c>
      <c r="M88" s="68">
        <v>17750</v>
      </c>
      <c r="N88" s="68">
        <v>17927.5</v>
      </c>
      <c r="O88" s="68">
        <v>17878.41</v>
      </c>
      <c r="P88" s="68">
        <v>18059</v>
      </c>
      <c r="Q88" s="68">
        <v>18239.59</v>
      </c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75"/>
      <c r="B89" s="43" t="s">
        <v>151</v>
      </c>
      <c r="C89" s="20" t="s">
        <v>38</v>
      </c>
      <c r="D89" s="47">
        <v>0</v>
      </c>
      <c r="E89" s="54">
        <v>0</v>
      </c>
      <c r="F89" s="54">
        <v>0</v>
      </c>
      <c r="G89" s="54">
        <v>68416</v>
      </c>
      <c r="H89" s="54">
        <v>125433</v>
      </c>
      <c r="I89" s="54">
        <v>128300</v>
      </c>
      <c r="J89" s="54">
        <v>128300</v>
      </c>
      <c r="K89" s="54">
        <v>128300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75"/>
      <c r="B90" s="50" t="s">
        <v>144</v>
      </c>
      <c r="C90" s="20" t="s">
        <v>38</v>
      </c>
      <c r="D90" s="47">
        <v>0</v>
      </c>
      <c r="E90" s="54">
        <v>825169</v>
      </c>
      <c r="F90" s="54">
        <v>0</v>
      </c>
      <c r="G90" s="54">
        <v>68416</v>
      </c>
      <c r="H90" s="54">
        <v>125433</v>
      </c>
      <c r="I90" s="54">
        <v>128300</v>
      </c>
      <c r="J90" s="54">
        <v>128300</v>
      </c>
      <c r="K90" s="54">
        <v>128300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75"/>
      <c r="B91" s="43" t="s">
        <v>145</v>
      </c>
      <c r="C91" s="20" t="s">
        <v>38</v>
      </c>
      <c r="D91" s="47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75"/>
      <c r="B92" s="43" t="s">
        <v>150</v>
      </c>
      <c r="C92" s="20" t="s">
        <v>38</v>
      </c>
      <c r="D92" s="47">
        <v>15534</v>
      </c>
      <c r="E92" s="54">
        <v>7109</v>
      </c>
      <c r="F92" s="54">
        <v>64313</v>
      </c>
      <c r="G92" s="54">
        <v>9503</v>
      </c>
      <c r="H92" s="54">
        <v>10480</v>
      </c>
      <c r="I92" s="68">
        <v>10454.4</v>
      </c>
      <c r="J92" s="68">
        <v>10560</v>
      </c>
      <c r="K92" s="68">
        <v>10620</v>
      </c>
      <c r="L92" s="68">
        <v>14305.5</v>
      </c>
      <c r="M92" s="68">
        <v>14450</v>
      </c>
      <c r="N92" s="68">
        <v>14594.5</v>
      </c>
      <c r="O92" s="68">
        <v>14413.41</v>
      </c>
      <c r="P92" s="68">
        <v>14559</v>
      </c>
      <c r="Q92" s="68">
        <v>14704.59</v>
      </c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75"/>
      <c r="B93" s="43" t="s">
        <v>146</v>
      </c>
      <c r="C93" s="20" t="s">
        <v>38</v>
      </c>
      <c r="D93" s="47">
        <v>8709</v>
      </c>
      <c r="E93" s="54">
        <v>701</v>
      </c>
      <c r="F93" s="54">
        <v>50726</v>
      </c>
      <c r="G93" s="54">
        <v>2787</v>
      </c>
      <c r="H93" s="68">
        <v>2950</v>
      </c>
      <c r="I93" s="68">
        <v>3031</v>
      </c>
      <c r="J93" s="68">
        <v>3062.4</v>
      </c>
      <c r="K93" s="68">
        <v>3079.8</v>
      </c>
      <c r="L93" s="68">
        <v>4148</v>
      </c>
      <c r="M93" s="68">
        <v>4192</v>
      </c>
      <c r="N93" s="68">
        <v>4233</v>
      </c>
      <c r="O93" s="68">
        <v>4180</v>
      </c>
      <c r="P93" s="68">
        <v>4193</v>
      </c>
      <c r="Q93" s="68">
        <v>4264</v>
      </c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75"/>
      <c r="B94" s="43" t="s">
        <v>147</v>
      </c>
      <c r="C94" s="20" t="s">
        <v>38</v>
      </c>
      <c r="D94" s="47">
        <v>6091</v>
      </c>
      <c r="E94" s="54">
        <v>4249</v>
      </c>
      <c r="F94" s="54">
        <v>13238</v>
      </c>
      <c r="G94" s="54">
        <v>6424</v>
      </c>
      <c r="H94" s="68">
        <v>7150</v>
      </c>
      <c r="I94" s="68">
        <v>7004</v>
      </c>
      <c r="J94" s="68">
        <v>7075</v>
      </c>
      <c r="K94" s="68">
        <v>7115.4</v>
      </c>
      <c r="L94" s="68">
        <v>9585</v>
      </c>
      <c r="M94" s="68">
        <v>9682</v>
      </c>
      <c r="N94" s="68">
        <v>9779</v>
      </c>
      <c r="O94" s="68">
        <v>9657</v>
      </c>
      <c r="P94" s="68">
        <v>9755</v>
      </c>
      <c r="Q94" s="68">
        <v>9852</v>
      </c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75"/>
      <c r="B95" s="43" t="s">
        <v>148</v>
      </c>
      <c r="C95" s="20" t="s">
        <v>38</v>
      </c>
      <c r="D95" s="47">
        <v>734</v>
      </c>
      <c r="E95" s="54">
        <v>2159</v>
      </c>
      <c r="F95" s="54">
        <v>349</v>
      </c>
      <c r="G95" s="54">
        <v>292</v>
      </c>
      <c r="H95" s="68">
        <v>380</v>
      </c>
      <c r="I95" s="68">
        <v>418.16</v>
      </c>
      <c r="J95" s="68">
        <v>422</v>
      </c>
      <c r="K95" s="68">
        <v>425</v>
      </c>
      <c r="L95" s="68">
        <v>573</v>
      </c>
      <c r="M95" s="68">
        <v>578</v>
      </c>
      <c r="N95" s="68">
        <v>583</v>
      </c>
      <c r="O95" s="68">
        <v>576</v>
      </c>
      <c r="P95" s="68">
        <v>582</v>
      </c>
      <c r="Q95" s="68">
        <v>589</v>
      </c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75"/>
      <c r="B96" s="43" t="s">
        <v>78</v>
      </c>
      <c r="C96" s="20" t="s">
        <v>38</v>
      </c>
      <c r="D96" s="47">
        <v>212</v>
      </c>
      <c r="E96" s="54">
        <v>530</v>
      </c>
      <c r="F96" s="54">
        <v>843</v>
      </c>
      <c r="G96" s="54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76"/>
      <c r="B97" s="43" t="s">
        <v>149</v>
      </c>
      <c r="C97" s="20" t="s">
        <v>38</v>
      </c>
      <c r="D97" s="47">
        <v>1917</v>
      </c>
      <c r="E97" s="54">
        <v>4591</v>
      </c>
      <c r="F97" s="54">
        <v>2678</v>
      </c>
      <c r="G97" s="54">
        <v>3949</v>
      </c>
      <c r="H97" s="68">
        <v>4150</v>
      </c>
      <c r="I97" s="68">
        <v>2400</v>
      </c>
      <c r="J97" s="68">
        <v>2520</v>
      </c>
      <c r="K97" s="68">
        <v>2600</v>
      </c>
      <c r="L97" s="68">
        <v>3267</v>
      </c>
      <c r="M97" s="68">
        <v>3300</v>
      </c>
      <c r="N97" s="68">
        <v>3333</v>
      </c>
      <c r="O97" s="68">
        <v>3465</v>
      </c>
      <c r="P97" s="68">
        <v>3500</v>
      </c>
      <c r="Q97" s="68">
        <v>3535</v>
      </c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45" customHeight="1">
      <c r="A98" s="77" t="s">
        <v>160</v>
      </c>
      <c r="B98" s="78"/>
      <c r="C98" s="20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0">
      <c r="A99" s="51">
        <v>48</v>
      </c>
      <c r="B99" s="43" t="s">
        <v>137</v>
      </c>
      <c r="C99" s="20" t="s">
        <v>52</v>
      </c>
      <c r="D99" s="47">
        <v>34701.79</v>
      </c>
      <c r="E99" s="47">
        <v>34220.93</v>
      </c>
      <c r="F99" s="47">
        <v>39903.72</v>
      </c>
      <c r="G99" s="47">
        <v>46511.24</v>
      </c>
      <c r="H99" s="71">
        <v>53218.79</v>
      </c>
      <c r="I99" s="71">
        <v>36300.2</v>
      </c>
      <c r="J99" s="71">
        <v>37167.35</v>
      </c>
      <c r="K99" s="71">
        <v>37750.2</v>
      </c>
      <c r="L99" s="71">
        <v>34600</v>
      </c>
      <c r="M99" s="71">
        <v>35540.05</v>
      </c>
      <c r="N99" s="71">
        <v>36250.2</v>
      </c>
      <c r="O99" s="71">
        <v>36500.2</v>
      </c>
      <c r="P99" s="71">
        <v>37020.45</v>
      </c>
      <c r="Q99" s="71">
        <v>37300.2</v>
      </c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">
      <c r="A100" s="51">
        <v>49</v>
      </c>
      <c r="B100" s="43" t="s">
        <v>107</v>
      </c>
      <c r="C100" s="20" t="s">
        <v>52</v>
      </c>
      <c r="D100" s="47">
        <v>22209.53</v>
      </c>
      <c r="E100" s="47">
        <v>22285.92</v>
      </c>
      <c r="F100" s="47">
        <v>20940.87</v>
      </c>
      <c r="G100" s="47">
        <v>27535.66</v>
      </c>
      <c r="H100" s="71">
        <v>30810.45</v>
      </c>
      <c r="I100" s="71">
        <v>36300</v>
      </c>
      <c r="J100" s="71">
        <v>37167.15</v>
      </c>
      <c r="K100" s="71">
        <v>37750</v>
      </c>
      <c r="L100" s="71">
        <v>34600</v>
      </c>
      <c r="M100" s="71">
        <v>35539.85</v>
      </c>
      <c r="N100" s="71">
        <v>36250</v>
      </c>
      <c r="O100" s="71">
        <v>36500</v>
      </c>
      <c r="P100" s="71">
        <v>37020.25</v>
      </c>
      <c r="Q100" s="71">
        <v>37300</v>
      </c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45">
      <c r="A101" s="74">
        <v>50</v>
      </c>
      <c r="B101" s="43" t="s">
        <v>138</v>
      </c>
      <c r="C101" s="20" t="s">
        <v>52</v>
      </c>
      <c r="D101" s="47">
        <v>19322.29</v>
      </c>
      <c r="E101" s="47">
        <v>17700.27</v>
      </c>
      <c r="F101" s="47">
        <v>18746.82</v>
      </c>
      <c r="G101" s="47">
        <v>26460.94</v>
      </c>
      <c r="H101" s="71">
        <v>29692.58</v>
      </c>
      <c r="I101" s="71">
        <v>35300</v>
      </c>
      <c r="J101" s="71">
        <v>36026.15</v>
      </c>
      <c r="K101" s="71">
        <v>36500</v>
      </c>
      <c r="L101" s="71">
        <v>33600</v>
      </c>
      <c r="M101" s="71">
        <v>34508.85</v>
      </c>
      <c r="N101" s="71">
        <v>35050</v>
      </c>
      <c r="O101" s="71">
        <v>35500</v>
      </c>
      <c r="P101" s="71">
        <v>35989.25</v>
      </c>
      <c r="Q101" s="71">
        <v>36300</v>
      </c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">
      <c r="A102" s="75"/>
      <c r="B102" s="35" t="s">
        <v>109</v>
      </c>
      <c r="C102" s="20" t="s">
        <v>52</v>
      </c>
      <c r="D102" s="47">
        <v>10868.04</v>
      </c>
      <c r="E102" s="47">
        <v>11593.67</v>
      </c>
      <c r="F102" s="47">
        <v>11758.88</v>
      </c>
      <c r="G102" s="47">
        <v>12900.38</v>
      </c>
      <c r="H102" s="71">
        <v>13400</v>
      </c>
      <c r="I102" s="71">
        <v>13850</v>
      </c>
      <c r="J102" s="71">
        <v>13936</v>
      </c>
      <c r="K102" s="71">
        <v>14000</v>
      </c>
      <c r="L102" s="71">
        <v>14400</v>
      </c>
      <c r="M102" s="71">
        <v>14494</v>
      </c>
      <c r="N102" s="71">
        <v>14700</v>
      </c>
      <c r="O102" s="71">
        <v>15000</v>
      </c>
      <c r="P102" s="71">
        <v>15073</v>
      </c>
      <c r="Q102" s="71">
        <v>15100</v>
      </c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75"/>
      <c r="B103" s="35" t="s">
        <v>111</v>
      </c>
      <c r="C103" s="20" t="s">
        <v>52</v>
      </c>
      <c r="D103" s="47">
        <v>1579.39</v>
      </c>
      <c r="E103" s="47">
        <v>1413.64</v>
      </c>
      <c r="F103" s="47">
        <v>2191.67</v>
      </c>
      <c r="G103" s="47">
        <v>1887.77</v>
      </c>
      <c r="H103" s="71">
        <v>1800</v>
      </c>
      <c r="I103" s="71">
        <v>1950</v>
      </c>
      <c r="J103" s="71">
        <v>2079.15</v>
      </c>
      <c r="K103" s="71">
        <v>2100</v>
      </c>
      <c r="L103" s="71">
        <v>2200</v>
      </c>
      <c r="M103" s="71">
        <v>2314.85</v>
      </c>
      <c r="N103" s="71">
        <v>2350</v>
      </c>
      <c r="O103" s="71">
        <v>2500</v>
      </c>
      <c r="P103" s="71">
        <v>2616.25</v>
      </c>
      <c r="Q103" s="71">
        <v>2700</v>
      </c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75"/>
      <c r="B104" s="35" t="s">
        <v>113</v>
      </c>
      <c r="C104" s="20" t="s">
        <v>52</v>
      </c>
      <c r="D104" s="47">
        <v>1011.79</v>
      </c>
      <c r="E104" s="47">
        <v>947.06</v>
      </c>
      <c r="F104" s="47">
        <v>1344.07</v>
      </c>
      <c r="G104" s="47">
        <v>2696.66</v>
      </c>
      <c r="H104" s="71">
        <v>5572</v>
      </c>
      <c r="I104" s="71">
        <v>10000</v>
      </c>
      <c r="J104" s="71">
        <v>10311</v>
      </c>
      <c r="K104" s="71">
        <v>10400</v>
      </c>
      <c r="L104" s="71">
        <v>7700</v>
      </c>
      <c r="M104" s="71">
        <v>7900</v>
      </c>
      <c r="N104" s="71">
        <v>8000</v>
      </c>
      <c r="O104" s="71">
        <v>8000</v>
      </c>
      <c r="P104" s="71">
        <v>8100</v>
      </c>
      <c r="Q104" s="71">
        <v>8200</v>
      </c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75"/>
      <c r="B105" s="35" t="s">
        <v>117</v>
      </c>
      <c r="C105" s="20" t="s">
        <v>52</v>
      </c>
      <c r="D105" s="47">
        <v>5862.02</v>
      </c>
      <c r="E105" s="47">
        <v>3745.11</v>
      </c>
      <c r="F105" s="47">
        <v>3451.33</v>
      </c>
      <c r="G105" s="47">
        <v>8975.61</v>
      </c>
      <c r="H105" s="71">
        <v>8913</v>
      </c>
      <c r="I105" s="71">
        <v>9500</v>
      </c>
      <c r="J105" s="71">
        <v>9700</v>
      </c>
      <c r="K105" s="71">
        <v>10000</v>
      </c>
      <c r="L105" s="71">
        <v>9700</v>
      </c>
      <c r="M105" s="71">
        <v>9800</v>
      </c>
      <c r="N105" s="71">
        <v>10000</v>
      </c>
      <c r="O105" s="71">
        <v>10000</v>
      </c>
      <c r="P105" s="71">
        <v>10200</v>
      </c>
      <c r="Q105" s="71">
        <v>10300</v>
      </c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75"/>
      <c r="B106" s="35" t="s">
        <v>162</v>
      </c>
      <c r="C106" s="20" t="s">
        <v>52</v>
      </c>
      <c r="D106" s="47">
        <v>0.73</v>
      </c>
      <c r="E106" s="47">
        <v>-0.1</v>
      </c>
      <c r="F106" s="47">
        <v>0.59</v>
      </c>
      <c r="G106" s="47">
        <v>0.57</v>
      </c>
      <c r="H106" s="71">
        <v>7.08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75"/>
      <c r="B107" s="35" t="s">
        <v>163</v>
      </c>
      <c r="C107" s="20" t="s">
        <v>52</v>
      </c>
      <c r="D107" s="47">
        <v>0</v>
      </c>
      <c r="E107" s="47">
        <v>0</v>
      </c>
      <c r="F107" s="47">
        <v>0</v>
      </c>
      <c r="G107" s="47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30">
      <c r="A108" s="75"/>
      <c r="B108" s="35" t="s">
        <v>165</v>
      </c>
      <c r="C108" s="20" t="s">
        <v>52</v>
      </c>
      <c r="D108" s="47">
        <v>0</v>
      </c>
      <c r="E108" s="47">
        <v>0</v>
      </c>
      <c r="F108" s="47">
        <v>0</v>
      </c>
      <c r="G108" s="47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">
      <c r="A109" s="75"/>
      <c r="B109" s="35" t="s">
        <v>164</v>
      </c>
      <c r="C109" s="20" t="s">
        <v>52</v>
      </c>
      <c r="D109" s="47">
        <v>0</v>
      </c>
      <c r="E109" s="47">
        <v>0</v>
      </c>
      <c r="F109" s="47">
        <v>0</v>
      </c>
      <c r="G109" s="47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76"/>
      <c r="B110" s="35" t="s">
        <v>161</v>
      </c>
      <c r="C110" s="20" t="s">
        <v>52</v>
      </c>
      <c r="D110" s="47">
        <v>0</v>
      </c>
      <c r="E110" s="47">
        <v>0</v>
      </c>
      <c r="F110" s="47">
        <v>0</v>
      </c>
      <c r="G110" s="47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51">
        <v>51</v>
      </c>
      <c r="B111" s="43" t="s">
        <v>118</v>
      </c>
      <c r="C111" s="20" t="s">
        <v>52</v>
      </c>
      <c r="D111" s="47">
        <v>2887.24</v>
      </c>
      <c r="E111" s="47">
        <v>4585.65</v>
      </c>
      <c r="F111" s="47">
        <v>2194.05</v>
      </c>
      <c r="G111" s="47">
        <v>1074.72</v>
      </c>
      <c r="H111" s="71">
        <v>1117.87</v>
      </c>
      <c r="I111" s="71">
        <v>1000</v>
      </c>
      <c r="J111" s="71">
        <v>1141</v>
      </c>
      <c r="K111" s="71">
        <v>1250</v>
      </c>
      <c r="L111" s="71">
        <v>1000</v>
      </c>
      <c r="M111" s="71">
        <v>1031</v>
      </c>
      <c r="N111" s="71">
        <v>1200</v>
      </c>
      <c r="O111" s="71">
        <v>1000</v>
      </c>
      <c r="P111" s="71">
        <v>1031</v>
      </c>
      <c r="Q111" s="71">
        <v>1200</v>
      </c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42">
        <v>52</v>
      </c>
      <c r="B112" s="43" t="s">
        <v>166</v>
      </c>
      <c r="C112" s="20" t="s">
        <v>52</v>
      </c>
      <c r="D112" s="47">
        <v>12492.26</v>
      </c>
      <c r="E112" s="47">
        <v>11935.01</v>
      </c>
      <c r="F112" s="47">
        <v>18962.85</v>
      </c>
      <c r="G112" s="47">
        <v>18975.58</v>
      </c>
      <c r="H112" s="71">
        <v>22408.34</v>
      </c>
      <c r="I112" s="71">
        <v>0.2</v>
      </c>
      <c r="J112" s="71">
        <v>0.2</v>
      </c>
      <c r="K112" s="71">
        <v>0.2</v>
      </c>
      <c r="L112" s="71">
        <v>0.2</v>
      </c>
      <c r="M112" s="71">
        <v>0.2</v>
      </c>
      <c r="N112" s="71">
        <v>0.2</v>
      </c>
      <c r="O112" s="71">
        <v>0.2</v>
      </c>
      <c r="P112" s="71">
        <v>0.2</v>
      </c>
      <c r="Q112" s="71">
        <v>0.2</v>
      </c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45">
      <c r="A113" s="74">
        <v>53</v>
      </c>
      <c r="B113" s="43" t="s">
        <v>139</v>
      </c>
      <c r="C113" s="20" t="s">
        <v>52</v>
      </c>
      <c r="D113" s="47">
        <v>32486.21</v>
      </c>
      <c r="E113" s="47">
        <v>35833.13</v>
      </c>
      <c r="F113" s="47">
        <v>39303.93</v>
      </c>
      <c r="G113" s="47">
        <v>43899.27</v>
      </c>
      <c r="H113" s="71">
        <v>51528.7</v>
      </c>
      <c r="I113" s="71">
        <v>36300.2</v>
      </c>
      <c r="J113" s="71">
        <v>37167.35</v>
      </c>
      <c r="K113" s="71">
        <v>37750.2</v>
      </c>
      <c r="L113" s="71">
        <v>34600.2</v>
      </c>
      <c r="M113" s="71">
        <v>35540.05</v>
      </c>
      <c r="N113" s="71">
        <v>36250.2</v>
      </c>
      <c r="O113" s="71">
        <v>36500.2</v>
      </c>
      <c r="P113" s="71">
        <v>37020.45</v>
      </c>
      <c r="Q113" s="71">
        <v>37300.2</v>
      </c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">
      <c r="A114" s="75"/>
      <c r="B114" s="35" t="s">
        <v>124</v>
      </c>
      <c r="C114" s="20" t="s">
        <v>52</v>
      </c>
      <c r="D114" s="47">
        <v>6421.12</v>
      </c>
      <c r="E114" s="47">
        <v>216.64</v>
      </c>
      <c r="F114" s="47">
        <v>0.2</v>
      </c>
      <c r="G114" s="47">
        <v>40.7</v>
      </c>
      <c r="H114" s="71">
        <v>0.7</v>
      </c>
      <c r="I114" s="71">
        <v>0.7</v>
      </c>
      <c r="J114" s="71">
        <v>0.7</v>
      </c>
      <c r="K114" s="71">
        <v>0.7</v>
      </c>
      <c r="L114" s="71">
        <v>0.7</v>
      </c>
      <c r="M114" s="71">
        <v>0.7</v>
      </c>
      <c r="N114" s="71">
        <v>0.7</v>
      </c>
      <c r="O114" s="71">
        <v>0.7</v>
      </c>
      <c r="P114" s="71">
        <v>0.7</v>
      </c>
      <c r="Q114" s="71">
        <v>0.7</v>
      </c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75"/>
      <c r="B115" s="35" t="s">
        <v>125</v>
      </c>
      <c r="C115" s="20" t="s">
        <v>52</v>
      </c>
      <c r="D115" s="47">
        <v>0</v>
      </c>
      <c r="E115" s="47">
        <v>0</v>
      </c>
      <c r="F115" s="47">
        <v>0</v>
      </c>
      <c r="G115" s="47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30">
      <c r="A116" s="75"/>
      <c r="B116" s="35" t="s">
        <v>126</v>
      </c>
      <c r="C116" s="20" t="s">
        <v>52</v>
      </c>
      <c r="D116" s="47">
        <v>0</v>
      </c>
      <c r="E116" s="47">
        <v>0</v>
      </c>
      <c r="F116" s="47">
        <v>0</v>
      </c>
      <c r="G116" s="47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">
      <c r="A117" s="75"/>
      <c r="B117" s="35" t="s">
        <v>127</v>
      </c>
      <c r="C117" s="20" t="s">
        <v>52</v>
      </c>
      <c r="D117" s="47">
        <v>15191.32</v>
      </c>
      <c r="E117" s="47">
        <v>16161.3</v>
      </c>
      <c r="F117" s="47">
        <v>20252.37</v>
      </c>
      <c r="G117" s="47">
        <v>10491.28</v>
      </c>
      <c r="H117" s="71">
        <v>24044.58</v>
      </c>
      <c r="I117" s="71">
        <v>8954</v>
      </c>
      <c r="J117" s="71">
        <v>9223.15</v>
      </c>
      <c r="K117" s="71">
        <v>9454</v>
      </c>
      <c r="L117" s="71">
        <v>9394</v>
      </c>
      <c r="M117" s="71">
        <v>9578.85</v>
      </c>
      <c r="N117" s="71">
        <v>9754</v>
      </c>
      <c r="O117" s="71">
        <v>9899</v>
      </c>
      <c r="P117" s="71">
        <v>10155.25</v>
      </c>
      <c r="Q117" s="71">
        <v>10309</v>
      </c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75"/>
      <c r="B118" s="35" t="s">
        <v>128</v>
      </c>
      <c r="C118" s="20" t="s">
        <v>52</v>
      </c>
      <c r="D118" s="47">
        <v>7101.91</v>
      </c>
      <c r="E118" s="47">
        <v>15044.75</v>
      </c>
      <c r="F118" s="47">
        <v>13248.23</v>
      </c>
      <c r="G118" s="47">
        <v>25401.55</v>
      </c>
      <c r="H118" s="71">
        <v>24563.87</v>
      </c>
      <c r="I118" s="71">
        <v>21419.35</v>
      </c>
      <c r="J118" s="71">
        <v>22017.37</v>
      </c>
      <c r="K118" s="71">
        <v>22369.37</v>
      </c>
      <c r="L118" s="71">
        <v>18000</v>
      </c>
      <c r="M118" s="71">
        <v>18742.05</v>
      </c>
      <c r="N118" s="71">
        <v>18500</v>
      </c>
      <c r="O118" s="71">
        <v>18800</v>
      </c>
      <c r="P118" s="71">
        <v>19077.05</v>
      </c>
      <c r="Q118" s="71">
        <v>19100</v>
      </c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75"/>
      <c r="B119" s="35" t="s">
        <v>129</v>
      </c>
      <c r="C119" s="20" t="s">
        <v>52</v>
      </c>
      <c r="D119" s="47">
        <v>0</v>
      </c>
      <c r="E119" s="47">
        <v>0</v>
      </c>
      <c r="F119" s="47">
        <v>0</v>
      </c>
      <c r="G119" s="47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75"/>
      <c r="B120" s="35" t="s">
        <v>130</v>
      </c>
      <c r="C120" s="20" t="s">
        <v>52</v>
      </c>
      <c r="D120" s="47">
        <v>0</v>
      </c>
      <c r="E120" s="47">
        <v>0</v>
      </c>
      <c r="F120" s="47">
        <v>0</v>
      </c>
      <c r="G120" s="47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75"/>
      <c r="B121" s="35" t="s">
        <v>131</v>
      </c>
      <c r="C121" s="20" t="s">
        <v>52</v>
      </c>
      <c r="D121" s="47">
        <v>3666.36</v>
      </c>
      <c r="E121" s="47">
        <v>4333.91</v>
      </c>
      <c r="F121" s="47">
        <v>3763.63</v>
      </c>
      <c r="G121" s="47">
        <v>4978.16</v>
      </c>
      <c r="H121" s="71">
        <v>5824.05</v>
      </c>
      <c r="I121" s="71">
        <v>5830.63</v>
      </c>
      <c r="J121" s="71">
        <v>5830.63</v>
      </c>
      <c r="K121" s="71">
        <v>5830.63</v>
      </c>
      <c r="L121" s="71">
        <v>5830.63</v>
      </c>
      <c r="M121" s="71">
        <v>5830.63</v>
      </c>
      <c r="N121" s="71">
        <v>5830.63</v>
      </c>
      <c r="O121" s="71">
        <v>5830.63</v>
      </c>
      <c r="P121" s="71">
        <v>5830.63</v>
      </c>
      <c r="Q121" s="71">
        <v>5830.63</v>
      </c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75"/>
      <c r="B122" s="35" t="s">
        <v>132</v>
      </c>
      <c r="C122" s="20" t="s">
        <v>52</v>
      </c>
      <c r="D122" s="47">
        <v>0</v>
      </c>
      <c r="E122" s="47">
        <v>0</v>
      </c>
      <c r="F122" s="47">
        <v>0</v>
      </c>
      <c r="G122" s="47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75"/>
      <c r="B123" s="35" t="s">
        <v>133</v>
      </c>
      <c r="C123" s="20" t="s">
        <v>52</v>
      </c>
      <c r="D123" s="47">
        <v>105.5</v>
      </c>
      <c r="E123" s="47">
        <v>76.53</v>
      </c>
      <c r="F123" s="47">
        <v>2039.5</v>
      </c>
      <c r="G123" s="47">
        <v>2987.58</v>
      </c>
      <c r="H123" s="71">
        <v>95.5</v>
      </c>
      <c r="I123" s="71">
        <v>95.5</v>
      </c>
      <c r="J123" s="71">
        <v>95.5</v>
      </c>
      <c r="K123" s="71">
        <v>95.5</v>
      </c>
      <c r="L123" s="71">
        <v>95.5</v>
      </c>
      <c r="M123" s="71">
        <v>95.5</v>
      </c>
      <c r="N123" s="71">
        <v>95.5</v>
      </c>
      <c r="O123" s="71">
        <v>95.5</v>
      </c>
      <c r="P123" s="71">
        <v>95.5</v>
      </c>
      <c r="Q123" s="71">
        <v>95.5</v>
      </c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75"/>
      <c r="B124" s="35" t="s">
        <v>134</v>
      </c>
      <c r="C124" s="20" t="s">
        <v>52</v>
      </c>
      <c r="D124" s="47">
        <v>0</v>
      </c>
      <c r="E124" s="47">
        <v>0</v>
      </c>
      <c r="F124" s="47">
        <v>0</v>
      </c>
      <c r="G124" s="47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75"/>
      <c r="B125" s="35" t="s">
        <v>135</v>
      </c>
      <c r="C125" s="20" t="s">
        <v>52</v>
      </c>
      <c r="D125" s="47">
        <v>0</v>
      </c>
      <c r="E125" s="47">
        <v>0</v>
      </c>
      <c r="F125" s="47">
        <v>0</v>
      </c>
      <c r="G125" s="47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7.25" customHeight="1">
      <c r="A126" s="76"/>
      <c r="B126" s="35" t="s">
        <v>136</v>
      </c>
      <c r="C126" s="20" t="s">
        <v>52</v>
      </c>
      <c r="D126" s="47">
        <v>0</v>
      </c>
      <c r="E126" s="47">
        <v>0</v>
      </c>
      <c r="F126" s="47">
        <v>0</v>
      </c>
      <c r="G126" s="47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45.75" customHeight="1">
      <c r="A127" s="51">
        <v>54</v>
      </c>
      <c r="B127" s="43" t="s">
        <v>143</v>
      </c>
      <c r="C127" s="20" t="s">
        <v>52</v>
      </c>
      <c r="D127" s="52">
        <v>2215.58</v>
      </c>
      <c r="E127" s="47">
        <v>-1612.2</v>
      </c>
      <c r="F127" s="47">
        <v>599.79</v>
      </c>
      <c r="G127" s="47">
        <v>2611.97</v>
      </c>
      <c r="H127" s="71">
        <v>1690.09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33" customHeight="1">
      <c r="A128" s="51">
        <v>55</v>
      </c>
      <c r="B128" s="43" t="s">
        <v>140</v>
      </c>
      <c r="C128" s="20" t="s">
        <v>52</v>
      </c>
      <c r="D128" s="47">
        <v>0</v>
      </c>
      <c r="E128" s="47">
        <v>0</v>
      </c>
      <c r="F128" s="47">
        <v>0</v>
      </c>
      <c r="G128" s="47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21"/>
      <c r="S128" s="21"/>
      <c r="T128" s="21"/>
      <c r="U128" s="21"/>
      <c r="V128" s="21"/>
      <c r="W128" s="21"/>
      <c r="X128" s="21"/>
      <c r="Y128" s="21"/>
      <c r="Z128" s="21"/>
    </row>
  </sheetData>
  <sheetProtection/>
  <mergeCells count="62">
    <mergeCell ref="AB56:AB57"/>
    <mergeCell ref="AB63:AB64"/>
    <mergeCell ref="O7:Q7"/>
    <mergeCell ref="B1:Q1"/>
    <mergeCell ref="B2:Y2"/>
    <mergeCell ref="B3:Q3"/>
    <mergeCell ref="B4:Y4"/>
    <mergeCell ref="R7:T7"/>
    <mergeCell ref="U7:W7"/>
    <mergeCell ref="X7:Z7"/>
    <mergeCell ref="I7:K7"/>
    <mergeCell ref="B6:B8"/>
    <mergeCell ref="C6:C8"/>
    <mergeCell ref="A9:B9"/>
    <mergeCell ref="I6:Z6"/>
    <mergeCell ref="D7:D8"/>
    <mergeCell ref="E7:E8"/>
    <mergeCell ref="L7:N7"/>
    <mergeCell ref="A10:A11"/>
    <mergeCell ref="B10:B11"/>
    <mergeCell ref="F7:F8"/>
    <mergeCell ref="G7:G8"/>
    <mergeCell ref="H7:H8"/>
    <mergeCell ref="A6:A8"/>
    <mergeCell ref="A13:A14"/>
    <mergeCell ref="B13:B14"/>
    <mergeCell ref="A16:A17"/>
    <mergeCell ref="B16:B17"/>
    <mergeCell ref="A19:A20"/>
    <mergeCell ref="B19:B20"/>
    <mergeCell ref="A41:B41"/>
    <mergeCell ref="A44:A45"/>
    <mergeCell ref="B44:B45"/>
    <mergeCell ref="A46:B46"/>
    <mergeCell ref="A22:A23"/>
    <mergeCell ref="B22:B23"/>
    <mergeCell ref="A25:B25"/>
    <mergeCell ref="A26:A27"/>
    <mergeCell ref="B26:B27"/>
    <mergeCell ref="A50:A51"/>
    <mergeCell ref="B50:B51"/>
    <mergeCell ref="A56:A57"/>
    <mergeCell ref="B56:B57"/>
    <mergeCell ref="A58:B58"/>
    <mergeCell ref="A59:A60"/>
    <mergeCell ref="B59:B60"/>
    <mergeCell ref="A63:A64"/>
    <mergeCell ref="B63:B64"/>
    <mergeCell ref="A65:B65"/>
    <mergeCell ref="A66:A76"/>
    <mergeCell ref="B66:B67"/>
    <mergeCell ref="B69:B70"/>
    <mergeCell ref="B71:B72"/>
    <mergeCell ref="B73:B74"/>
    <mergeCell ref="A80:B80"/>
    <mergeCell ref="A84:A97"/>
    <mergeCell ref="A98:B98"/>
    <mergeCell ref="A101:A110"/>
    <mergeCell ref="A113:A126"/>
    <mergeCell ref="B75:B76"/>
    <mergeCell ref="A78:A79"/>
    <mergeCell ref="B78:B7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25" ht="25.5" customHeight="1">
      <c r="B2" s="120" t="s">
        <v>101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2:17" ht="6.7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25" ht="21.75" customHeight="1">
      <c r="B4" s="131" t="s">
        <v>74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6" spans="1:26" ht="19.5" customHeight="1">
      <c r="A6" s="123" t="s">
        <v>91</v>
      </c>
      <c r="B6" s="94" t="s">
        <v>0</v>
      </c>
      <c r="C6" s="94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94" t="s">
        <v>4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>
      <c r="A7" s="124"/>
      <c r="B7" s="94"/>
      <c r="C7" s="94"/>
      <c r="D7" s="94">
        <v>2014</v>
      </c>
      <c r="E7" s="94">
        <v>2015</v>
      </c>
      <c r="F7" s="94">
        <v>2016</v>
      </c>
      <c r="G7" s="94">
        <v>2017</v>
      </c>
      <c r="H7" s="94">
        <v>2018</v>
      </c>
      <c r="I7" s="95">
        <v>2019</v>
      </c>
      <c r="J7" s="96"/>
      <c r="K7" s="97"/>
      <c r="L7" s="95">
        <v>2020</v>
      </c>
      <c r="M7" s="96"/>
      <c r="N7" s="97"/>
      <c r="O7" s="99">
        <v>2021</v>
      </c>
      <c r="P7" s="100"/>
      <c r="Q7" s="101"/>
      <c r="R7" s="95">
        <v>2022</v>
      </c>
      <c r="S7" s="96"/>
      <c r="T7" s="97"/>
      <c r="U7" s="95">
        <v>2023</v>
      </c>
      <c r="V7" s="96"/>
      <c r="W7" s="97"/>
      <c r="X7" s="99">
        <v>2024</v>
      </c>
      <c r="Y7" s="100"/>
      <c r="Z7" s="101"/>
    </row>
    <row r="8" spans="1:26" ht="35.25" customHeight="1">
      <c r="A8" s="125"/>
      <c r="B8" s="94"/>
      <c r="C8" s="94"/>
      <c r="D8" s="94"/>
      <c r="E8" s="94"/>
      <c r="F8" s="94"/>
      <c r="G8" s="94"/>
      <c r="H8" s="94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11" t="s">
        <v>5</v>
      </c>
      <c r="B9" s="11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05">
        <v>1</v>
      </c>
      <c r="B10" s="115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05"/>
      <c r="B11" s="115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05">
        <v>3</v>
      </c>
      <c r="B13" s="115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05"/>
      <c r="B14" s="115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05">
        <v>5</v>
      </c>
      <c r="B16" s="115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05"/>
      <c r="B17" s="115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05">
        <v>7</v>
      </c>
      <c r="B19" s="115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05"/>
      <c r="B20" s="115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06">
        <v>9</v>
      </c>
      <c r="B22" s="11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06"/>
      <c r="B23" s="11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06"/>
      <c r="B24" s="11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06"/>
      <c r="B25" s="11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06"/>
      <c r="B26" s="11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06"/>
      <c r="B27" s="11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05">
        <v>10</v>
      </c>
      <c r="B28" s="115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05"/>
      <c r="B29" s="115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26" t="s">
        <v>155</v>
      </c>
      <c r="B31" s="12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05">
        <v>21</v>
      </c>
      <c r="B32" s="115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05"/>
      <c r="B33" s="115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21">
        <v>22</v>
      </c>
      <c r="B34" s="116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22"/>
      <c r="B35" s="117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26" t="s">
        <v>157</v>
      </c>
      <c r="B49" s="12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29">
        <v>73</v>
      </c>
      <c r="B52" s="128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30"/>
      <c r="B53" s="128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8" t="s">
        <v>158</v>
      </c>
      <c r="B54" s="11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05">
        <v>15</v>
      </c>
      <c r="B58" s="115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05"/>
      <c r="B59" s="115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05">
        <v>20</v>
      </c>
      <c r="B64" s="115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05"/>
      <c r="B65" s="115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11" t="s">
        <v>92</v>
      </c>
      <c r="B66" s="11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05">
        <v>36</v>
      </c>
      <c r="B67" s="115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05"/>
      <c r="B68" s="115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21">
        <v>37</v>
      </c>
      <c r="B69" s="116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22"/>
      <c r="B70" s="117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05">
        <v>40</v>
      </c>
      <c r="B73" s="115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05"/>
      <c r="B74" s="115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11" t="s">
        <v>93</v>
      </c>
      <c r="B75" s="11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74">
        <v>41</v>
      </c>
      <c r="B76" s="8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75"/>
      <c r="B77" s="8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5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5"/>
      <c r="B79" s="8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5"/>
      <c r="B80" s="8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5"/>
      <c r="B81" s="8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5"/>
      <c r="B82" s="8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5"/>
      <c r="B83" s="8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5"/>
      <c r="B84" s="8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85"/>
      <c r="B85" s="79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86"/>
      <c r="B86" s="80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05">
        <v>43</v>
      </c>
      <c r="B88" s="115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05"/>
      <c r="B89" s="115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13" t="s">
        <v>94</v>
      </c>
      <c r="B90" s="114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06">
        <v>44</v>
      </c>
      <c r="B91" s="11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06"/>
      <c r="B92" s="11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06">
        <v>45</v>
      </c>
      <c r="B93" s="11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06"/>
      <c r="B94" s="11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06">
        <v>46</v>
      </c>
      <c r="B95" s="11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06"/>
      <c r="B96" s="11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2">
        <v>47</v>
      </c>
      <c r="B97" s="10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3"/>
      <c r="B98" s="10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3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3"/>
      <c r="B100" s="10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3"/>
      <c r="B101" s="10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33"/>
      <c r="B102" s="10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33"/>
      <c r="B103" s="10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33"/>
      <c r="B104" s="10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3"/>
      <c r="B105" s="10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3"/>
      <c r="B106" s="10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4"/>
      <c r="B107" s="10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13" t="s">
        <v>95</v>
      </c>
      <c r="B110" s="11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11" t="s">
        <v>159</v>
      </c>
      <c r="B115" s="11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23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24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24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24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24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24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24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24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24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24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24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24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24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25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8" t="s">
        <v>160</v>
      </c>
      <c r="B133" s="11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26" t="s">
        <v>60</v>
      </c>
      <c r="B1" s="127"/>
      <c r="C1" s="2"/>
    </row>
    <row r="2" spans="1:3" ht="15">
      <c r="A2" s="105">
        <v>21</v>
      </c>
      <c r="B2" s="115" t="s">
        <v>83</v>
      </c>
      <c r="C2" s="2" t="s">
        <v>39</v>
      </c>
    </row>
    <row r="3" spans="1:3" ht="60">
      <c r="A3" s="105"/>
      <c r="B3" s="115"/>
      <c r="C3" s="2" t="s">
        <v>6</v>
      </c>
    </row>
    <row r="4" spans="1:3" ht="15">
      <c r="A4" s="135">
        <v>22</v>
      </c>
      <c r="B4" s="137" t="s">
        <v>87</v>
      </c>
      <c r="C4" s="2" t="s">
        <v>39</v>
      </c>
    </row>
    <row r="5" spans="1:3" ht="60">
      <c r="A5" s="136"/>
      <c r="B5" s="138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26" t="s">
        <v>73</v>
      </c>
      <c r="B8" s="127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Юрий</cp:lastModifiedBy>
  <cp:lastPrinted>2018-11-16T12:48:09Z</cp:lastPrinted>
  <dcterms:created xsi:type="dcterms:W3CDTF">2013-05-25T16:45:04Z</dcterms:created>
  <dcterms:modified xsi:type="dcterms:W3CDTF">2018-11-16T12:48:12Z</dcterms:modified>
  <cp:category/>
  <cp:version/>
  <cp:contentType/>
  <cp:contentStatus/>
</cp:coreProperties>
</file>