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  <sheet name="Приложение 5" sheetId="2" r:id="rId2"/>
    <sheet name="Приложение 4" sheetId="3" r:id="rId3"/>
    <sheet name="Приложение 3" sheetId="4" r:id="rId4"/>
    <sheet name="Приложение 1" sheetId="5" r:id="rId5"/>
  </sheets>
  <definedNames/>
  <calcPr fullCalcOnLoad="1"/>
</workbook>
</file>

<file path=xl/sharedStrings.xml><?xml version="1.0" encoding="utf-8"?>
<sst xmlns="http://schemas.openxmlformats.org/spreadsheetml/2006/main" count="296" uniqueCount="93">
  <si>
    <t>№</t>
  </si>
  <si>
    <t>Муниципальное образования</t>
  </si>
  <si>
    <t>Наименование объекта</t>
  </si>
  <si>
    <t>Форма собственности объекта</t>
  </si>
  <si>
    <t>Вид работ по объекту</t>
  </si>
  <si>
    <t>Объектная характеристика</t>
  </si>
  <si>
    <t>Предельная (плановая) стоимость работ</t>
  </si>
  <si>
    <t>Федеральный бюджет</t>
  </si>
  <si>
    <t>Консолидированный бюджет субъекта РФ</t>
  </si>
  <si>
    <t>Позиция объекта в рейтинге по показателю эффективности использования бюджетных средств</t>
  </si>
  <si>
    <t xml:space="preserve"> </t>
  </si>
  <si>
    <t>Финансово-экономическая характеристика</t>
  </si>
  <si>
    <t>в том числе:</t>
  </si>
  <si>
    <t>тыс.руб</t>
  </si>
  <si>
    <t>Предельная (планов) стоимость работ</t>
  </si>
  <si>
    <t>ИТОГО по муниципальному образованию</t>
  </si>
  <si>
    <t>СМР</t>
  </si>
  <si>
    <t>в том числе:                         ПД</t>
  </si>
  <si>
    <t xml:space="preserve">Приложение № 1 </t>
  </si>
  <si>
    <t xml:space="preserve">Суражского района </t>
  </si>
  <si>
    <t>Характеристика объектов муниципальной программы по повышению качества водоснабжения</t>
  </si>
  <si>
    <t xml:space="preserve">Приложение № 2 </t>
  </si>
  <si>
    <t>Источнтки финансирования</t>
  </si>
  <si>
    <t>За период реализации программы</t>
  </si>
  <si>
    <t>2019 год</t>
  </si>
  <si>
    <t>2020 год</t>
  </si>
  <si>
    <t>2021 год</t>
  </si>
  <si>
    <t>2022 год</t>
  </si>
  <si>
    <t>2023 год</t>
  </si>
  <si>
    <t>2024 год</t>
  </si>
  <si>
    <t>ПД</t>
  </si>
  <si>
    <t>Объем средств на реализацию программных мероприятий</t>
  </si>
  <si>
    <t>Общая стоимость</t>
  </si>
  <si>
    <t>ФБ</t>
  </si>
  <si>
    <t>БС</t>
  </si>
  <si>
    <t>МБ</t>
  </si>
  <si>
    <t>ВБ</t>
  </si>
  <si>
    <t>Прирост численности (городского) населения, обеспеченного качественной питьевой водой из систем централизованного водоснабжения, после ввода в эксплуатацию</t>
  </si>
  <si>
    <t>Прирост доли (городского) населения, обеспеченного качественной питьевой водой из систем централизованного водоснабжения, после ввода в эксплуатацию, приведенный к общей численности (городского)населения субъекта Российской Федерации</t>
  </si>
  <si>
    <t>человек</t>
  </si>
  <si>
    <t>%</t>
  </si>
  <si>
    <t>Значение целевого показателя, достигаемое в ходе реализации программы</t>
  </si>
  <si>
    <t>Итого по муниципальному району</t>
  </si>
  <si>
    <t>Приложение 3</t>
  </si>
  <si>
    <t>Этапы реализации муниципальной программы по повышению качества водоснабжения</t>
  </si>
  <si>
    <t>Дата предоставления заказчику земельного участка</t>
  </si>
  <si>
    <t>месяц/год</t>
  </si>
  <si>
    <t>Подготовка проектной документации по объекту</t>
  </si>
  <si>
    <t>Дата заключения договора на пректирование</t>
  </si>
  <si>
    <t>Дата завершения проектных работ</t>
  </si>
  <si>
    <t>Выполнение строительно-монтажных работ по объекту</t>
  </si>
  <si>
    <t>Дата заключения договора на строительство</t>
  </si>
  <si>
    <t>Плановая дата ввода объекта в эксплуатацию</t>
  </si>
  <si>
    <t>Приложение 4</t>
  </si>
  <si>
    <t>Приложение 5</t>
  </si>
  <si>
    <t>Эксплуатирующая организация</t>
  </si>
  <si>
    <t>ОПФ</t>
  </si>
  <si>
    <t>Наименование</t>
  </si>
  <si>
    <t>Размер тарифа на услуги водоотведения до реализации мероприятий</t>
  </si>
  <si>
    <r>
      <t>рублей/м</t>
    </r>
    <r>
      <rPr>
        <sz val="10"/>
        <rFont val="Arial Cyr"/>
        <family val="0"/>
      </rPr>
      <t>³</t>
    </r>
  </si>
  <si>
    <t>Прогнозный размер тарифа на услуги водоотведения после реализации мероприятий</t>
  </si>
  <si>
    <t>Прогнозная разница тарифа для потребителей</t>
  </si>
  <si>
    <t>Источник компенсации тарифной разницы для потребителей</t>
  </si>
  <si>
    <t>Нивнянское сельское поселение</t>
  </si>
  <si>
    <t>город Сураж</t>
  </si>
  <si>
    <t>Овчинское сельское поселение</t>
  </si>
  <si>
    <t>Строительство сетей водоснабжения по ул. Ленина в д. Нивное Суражского района</t>
  </si>
  <si>
    <t xml:space="preserve">Реконструкция водопроводной сети н.п. Овчинец </t>
  </si>
  <si>
    <t xml:space="preserve">Реконструкция водопроводной сети в г. Сураж, ул. 8 марта </t>
  </si>
  <si>
    <t>Восстановление дебета артскважины в н.п. Нивное</t>
  </si>
  <si>
    <t xml:space="preserve">Реконструкция водопроводной сети  в г. Сураж, ул. Ново- Мглинская </t>
  </si>
  <si>
    <t xml:space="preserve">Реконструкция водопроводной сети  в г. Сураж, ул. Октябрьская </t>
  </si>
  <si>
    <t>Финансовое обеспечение реализации муниципальной программы по повышению качества водоснабжения</t>
  </si>
  <si>
    <t xml:space="preserve">Динамика достижения целевых показателей при реализациимуниципальной программы по повышению качества водоснабжения Суражского района </t>
  </si>
  <si>
    <t xml:space="preserve">Прогноз тарифных последствий реализации мероприятий муниципальной программы по повышению качества водоснабжения Суражского района </t>
  </si>
  <si>
    <t>муниципальная</t>
  </si>
  <si>
    <t>строительство</t>
  </si>
  <si>
    <t>реконструкция</t>
  </si>
  <si>
    <t>капитальный ремонт</t>
  </si>
  <si>
    <t>Значение показателя эффективности использования бюджетных средст</t>
  </si>
  <si>
    <t xml:space="preserve">Целевой показатель </t>
  </si>
  <si>
    <t>График достижения целевого показателя</t>
  </si>
  <si>
    <t>Доля городского населения, обеспеченного качественной  питьевой водой, из централизованных систем водоснабжения</t>
  </si>
  <si>
    <t>Доля сельского населения, обеспеченного питьевой водой</t>
  </si>
  <si>
    <t>Суммарный прирост показателя</t>
  </si>
  <si>
    <t xml:space="preserve">Суммарный прирост показателя </t>
  </si>
  <si>
    <t>Реконструкция водопроводной сети  в г. Сураж, ул. Ново- Мглинская</t>
  </si>
  <si>
    <t>МУП</t>
  </si>
  <si>
    <t>МУП "Суражский районный водоканал"</t>
  </si>
  <si>
    <t>32,53/32,93</t>
  </si>
  <si>
    <t>32,93/34,40</t>
  </si>
  <si>
    <t>*</t>
  </si>
  <si>
    <t>Местный бюжет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</si>
</sst>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0.0000"/>
    <numFmt numFmtId="190" formatCode="0.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0.000000"/>
    <numFmt numFmtId="198" formatCode="0.00000"/>
  </numFmts>
  <fonts count="45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vertical="center" textRotation="90"/>
    </xf>
    <xf numFmtId="181" fontId="44" fillId="0" borderId="10" xfId="0" applyNumberFormat="1" applyFont="1" applyBorder="1" applyAlignment="1">
      <alignment horizontal="center" vertical="center" textRotation="90" wrapText="1"/>
    </xf>
    <xf numFmtId="190" fontId="4" fillId="0" borderId="10" xfId="0" applyNumberFormat="1" applyFont="1" applyBorder="1" applyAlignment="1">
      <alignment horizontal="center" vertical="center" textRotation="90"/>
    </xf>
    <xf numFmtId="181" fontId="44" fillId="0" borderId="11" xfId="0" applyNumberFormat="1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wrapText="1"/>
    </xf>
    <xf numFmtId="19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0" xfId="0" applyNumberFormat="1" applyFont="1" applyBorder="1" applyAlignment="1">
      <alignment/>
    </xf>
    <xf numFmtId="190" fontId="4" fillId="0" borderId="15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190" fontId="4" fillId="0" borderId="11" xfId="0" applyNumberFormat="1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textRotation="90"/>
    </xf>
    <xf numFmtId="190" fontId="4" fillId="0" borderId="10" xfId="0" applyNumberFormat="1" applyFont="1" applyBorder="1" applyAlignment="1">
      <alignment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75" zoomScaleNormal="75" zoomScalePageLayoutView="0" workbookViewId="0" topLeftCell="A31">
      <selection activeCell="Y43" sqref="Y43"/>
    </sheetView>
  </sheetViews>
  <sheetFormatPr defaultColWidth="9.140625" defaultRowHeight="12.75"/>
  <cols>
    <col min="1" max="1" width="5.57421875" style="0" customWidth="1"/>
    <col min="2" max="2" width="16.140625" style="0" customWidth="1"/>
    <col min="3" max="3" width="14.140625" style="0" customWidth="1"/>
    <col min="4" max="4" width="16.8515625" style="0" customWidth="1"/>
    <col min="5" max="5" width="3.421875" style="0" customWidth="1"/>
    <col min="6" max="6" width="3.8515625" style="0" customWidth="1"/>
    <col min="7" max="7" width="7.421875" style="0" customWidth="1"/>
    <col min="8" max="8" width="7.00390625" style="0" customWidth="1"/>
    <col min="9" max="9" width="7.8515625" style="0" customWidth="1"/>
    <col min="10" max="10" width="6.8515625" style="0" customWidth="1"/>
    <col min="11" max="12" width="7.00390625" style="0" customWidth="1"/>
    <col min="13" max="13" width="8.00390625" style="0" customWidth="1"/>
    <col min="14" max="14" width="7.28125" style="0" customWidth="1"/>
    <col min="15" max="15" width="8.140625" style="0" customWidth="1"/>
    <col min="16" max="17" width="8.28125" style="0" customWidth="1"/>
    <col min="18" max="18" width="7.140625" style="0" customWidth="1"/>
    <col min="19" max="19" width="8.421875" style="0" customWidth="1"/>
  </cols>
  <sheetData>
    <row r="1" spans="17:19" ht="12.75">
      <c r="Q1" s="61" t="s">
        <v>21</v>
      </c>
      <c r="R1" s="61"/>
      <c r="S1" s="61"/>
    </row>
    <row r="2" spans="2:19" ht="18.75">
      <c r="B2" s="63" t="s">
        <v>72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10"/>
      <c r="S2" s="3"/>
    </row>
    <row r="3" spans="3:16" ht="18.75">
      <c r="C3" s="11"/>
      <c r="D3" s="62" t="s">
        <v>19</v>
      </c>
      <c r="E3" s="62"/>
      <c r="F3" s="62"/>
      <c r="G3" s="62"/>
      <c r="H3" s="62"/>
      <c r="I3" s="62"/>
      <c r="J3" s="62"/>
      <c r="K3" s="62"/>
      <c r="L3" s="62"/>
      <c r="M3" s="62"/>
      <c r="N3" s="12"/>
      <c r="O3" s="11"/>
      <c r="P3" s="11"/>
    </row>
    <row r="4" spans="3:16" ht="18.75"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1"/>
      <c r="P4" s="11"/>
    </row>
    <row r="5" spans="1:19" ht="12.75">
      <c r="A5" s="46" t="s">
        <v>0</v>
      </c>
      <c r="B5" s="51" t="s">
        <v>1</v>
      </c>
      <c r="C5" s="51" t="s">
        <v>2</v>
      </c>
      <c r="D5" s="51" t="s">
        <v>22</v>
      </c>
      <c r="E5" s="54" t="s">
        <v>31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6"/>
    </row>
    <row r="6" spans="1:19" ht="38.25" customHeight="1">
      <c r="A6" s="47"/>
      <c r="B6" s="52"/>
      <c r="C6" s="52"/>
      <c r="D6" s="52"/>
      <c r="E6" s="57" t="s">
        <v>23</v>
      </c>
      <c r="F6" s="58"/>
      <c r="G6" s="59"/>
      <c r="H6" s="49" t="s">
        <v>24</v>
      </c>
      <c r="I6" s="50"/>
      <c r="J6" s="49" t="s">
        <v>25</v>
      </c>
      <c r="K6" s="50"/>
      <c r="L6" s="49" t="s">
        <v>26</v>
      </c>
      <c r="M6" s="50"/>
      <c r="N6" s="49" t="s">
        <v>27</v>
      </c>
      <c r="O6" s="50"/>
      <c r="P6" s="49" t="s">
        <v>28</v>
      </c>
      <c r="Q6" s="50"/>
      <c r="R6" s="49" t="s">
        <v>29</v>
      </c>
      <c r="S6" s="50"/>
    </row>
    <row r="7" spans="1:19" ht="12.75">
      <c r="A7" s="47"/>
      <c r="B7" s="52"/>
      <c r="C7" s="52"/>
      <c r="D7" s="52"/>
      <c r="E7" s="60" t="s">
        <v>30</v>
      </c>
      <c r="F7" s="60"/>
      <c r="G7" s="7" t="s">
        <v>16</v>
      </c>
      <c r="H7" s="7" t="s">
        <v>30</v>
      </c>
      <c r="I7" s="7" t="s">
        <v>16</v>
      </c>
      <c r="J7" s="7" t="s">
        <v>30</v>
      </c>
      <c r="K7" s="7" t="s">
        <v>16</v>
      </c>
      <c r="L7" s="7" t="s">
        <v>30</v>
      </c>
      <c r="M7" s="7" t="s">
        <v>16</v>
      </c>
      <c r="N7" s="7" t="s">
        <v>30</v>
      </c>
      <c r="O7" s="7" t="s">
        <v>16</v>
      </c>
      <c r="P7" s="7" t="s">
        <v>30</v>
      </c>
      <c r="Q7" s="7" t="s">
        <v>16</v>
      </c>
      <c r="R7" s="7" t="s">
        <v>30</v>
      </c>
      <c r="S7" s="7" t="s">
        <v>16</v>
      </c>
    </row>
    <row r="8" spans="1:19" ht="12.75">
      <c r="A8" s="48"/>
      <c r="B8" s="53"/>
      <c r="C8" s="53"/>
      <c r="D8" s="53"/>
      <c r="E8" s="49" t="s">
        <v>13</v>
      </c>
      <c r="F8" s="50"/>
      <c r="G8" s="5" t="s">
        <v>13</v>
      </c>
      <c r="H8" s="5" t="s">
        <v>13</v>
      </c>
      <c r="I8" s="5" t="s">
        <v>13</v>
      </c>
      <c r="J8" s="5" t="s">
        <v>13</v>
      </c>
      <c r="K8" s="5" t="s">
        <v>13</v>
      </c>
      <c r="L8" s="5" t="s">
        <v>13</v>
      </c>
      <c r="M8" s="5" t="s">
        <v>13</v>
      </c>
      <c r="N8" s="5" t="s">
        <v>13</v>
      </c>
      <c r="O8" s="5" t="s">
        <v>13</v>
      </c>
      <c r="P8" s="5" t="s">
        <v>13</v>
      </c>
      <c r="Q8" s="5" t="s">
        <v>13</v>
      </c>
      <c r="R8" s="5" t="s">
        <v>13</v>
      </c>
      <c r="S8" s="5" t="s">
        <v>13</v>
      </c>
    </row>
    <row r="9" spans="1:19" ht="12.75">
      <c r="A9" s="8">
        <v>1</v>
      </c>
      <c r="B9" s="8">
        <v>2</v>
      </c>
      <c r="C9" s="8">
        <v>3</v>
      </c>
      <c r="D9" s="8">
        <v>4</v>
      </c>
      <c r="E9" s="38">
        <v>5</v>
      </c>
      <c r="F9" s="39"/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</row>
    <row r="10" spans="1:19" ht="54.75" customHeight="1">
      <c r="A10" s="35">
        <v>1</v>
      </c>
      <c r="B10" s="32" t="s">
        <v>63</v>
      </c>
      <c r="C10" s="32" t="s">
        <v>66</v>
      </c>
      <c r="D10" s="14" t="s">
        <v>32</v>
      </c>
      <c r="E10" s="27">
        <v>476.66667</v>
      </c>
      <c r="F10" s="29"/>
      <c r="G10" s="19">
        <v>2100</v>
      </c>
      <c r="H10" s="20">
        <v>476.66667</v>
      </c>
      <c r="I10" s="19">
        <v>2100</v>
      </c>
      <c r="J10" s="18"/>
      <c r="K10" s="18"/>
      <c r="L10" s="18"/>
      <c r="M10" s="18"/>
      <c r="N10" s="18"/>
      <c r="O10" s="18"/>
      <c r="P10" s="18"/>
      <c r="Q10" s="18"/>
      <c r="R10" s="18"/>
      <c r="S10" s="19"/>
    </row>
    <row r="11" spans="1:19" ht="12.75">
      <c r="A11" s="36"/>
      <c r="B11" s="33"/>
      <c r="C11" s="33"/>
      <c r="D11" s="13" t="s">
        <v>33</v>
      </c>
      <c r="E11" s="27"/>
      <c r="F11" s="28"/>
      <c r="G11" s="21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9"/>
    </row>
    <row r="12" spans="1:19" ht="65.25" customHeight="1">
      <c r="A12" s="36"/>
      <c r="B12" s="33"/>
      <c r="C12" s="33"/>
      <c r="D12" s="13" t="s">
        <v>34</v>
      </c>
      <c r="E12" s="27"/>
      <c r="F12" s="28"/>
      <c r="G12" s="95">
        <v>2079</v>
      </c>
      <c r="H12" s="95"/>
      <c r="I12" s="95">
        <v>2079</v>
      </c>
      <c r="J12" s="18"/>
      <c r="K12" s="18"/>
      <c r="L12" s="18"/>
      <c r="M12" s="18"/>
      <c r="N12" s="18"/>
      <c r="O12" s="18"/>
      <c r="P12" s="18"/>
      <c r="Q12" s="18"/>
      <c r="R12" s="18"/>
      <c r="S12" s="19"/>
    </row>
    <row r="13" spans="1:19" ht="42.75" customHeight="1">
      <c r="A13" s="36"/>
      <c r="B13" s="33"/>
      <c r="C13" s="33"/>
      <c r="D13" s="13" t="s">
        <v>35</v>
      </c>
      <c r="E13" s="27">
        <v>476.666</v>
      </c>
      <c r="F13" s="29"/>
      <c r="G13" s="95">
        <v>21</v>
      </c>
      <c r="H13" s="18">
        <v>476.667</v>
      </c>
      <c r="I13" s="95">
        <v>21</v>
      </c>
      <c r="J13" s="18"/>
      <c r="K13" s="18"/>
      <c r="L13" s="18"/>
      <c r="M13" s="18"/>
      <c r="N13" s="18"/>
      <c r="O13" s="18"/>
      <c r="P13" s="18"/>
      <c r="Q13" s="18"/>
      <c r="R13" s="18"/>
      <c r="S13" s="19"/>
    </row>
    <row r="14" spans="1:19" ht="12.75">
      <c r="A14" s="37"/>
      <c r="B14" s="34"/>
      <c r="C14" s="34"/>
      <c r="D14" s="13" t="s">
        <v>36</v>
      </c>
      <c r="E14" s="27"/>
      <c r="F14" s="28"/>
      <c r="G14" s="21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9"/>
    </row>
    <row r="15" spans="1:19" ht="50.25" customHeight="1">
      <c r="A15" s="31">
        <v>2</v>
      </c>
      <c r="B15" s="30" t="s">
        <v>65</v>
      </c>
      <c r="C15" s="30" t="s">
        <v>67</v>
      </c>
      <c r="D15" s="14" t="s">
        <v>32</v>
      </c>
      <c r="E15" s="27">
        <v>500</v>
      </c>
      <c r="F15" s="29"/>
      <c r="G15" s="19">
        <v>650</v>
      </c>
      <c r="H15" s="20"/>
      <c r="I15" s="19"/>
      <c r="J15" s="20">
        <v>500</v>
      </c>
      <c r="K15" s="19">
        <v>650</v>
      </c>
      <c r="L15" s="18"/>
      <c r="M15" s="18"/>
      <c r="N15" s="18"/>
      <c r="O15" s="18"/>
      <c r="P15" s="18"/>
      <c r="Q15" s="18"/>
      <c r="R15" s="18"/>
      <c r="S15" s="19"/>
    </row>
    <row r="16" spans="1:19" ht="12.75">
      <c r="A16" s="31"/>
      <c r="B16" s="30"/>
      <c r="C16" s="30"/>
      <c r="D16" s="13" t="s">
        <v>33</v>
      </c>
      <c r="E16" s="27"/>
      <c r="F16" s="28"/>
      <c r="G16" s="21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9"/>
    </row>
    <row r="17" spans="1:19" ht="52.5" customHeight="1">
      <c r="A17" s="31"/>
      <c r="B17" s="30"/>
      <c r="C17" s="30"/>
      <c r="D17" s="13" t="s">
        <v>34</v>
      </c>
      <c r="E17" s="27"/>
      <c r="F17" s="29"/>
      <c r="G17" s="95">
        <v>643.5</v>
      </c>
      <c r="H17" s="18"/>
      <c r="I17" s="18"/>
      <c r="J17" s="18"/>
      <c r="K17" s="95">
        <v>643.5</v>
      </c>
      <c r="L17" s="18"/>
      <c r="M17" s="18"/>
      <c r="N17" s="18"/>
      <c r="O17" s="18"/>
      <c r="P17" s="18"/>
      <c r="Q17" s="18"/>
      <c r="R17" s="18"/>
      <c r="S17" s="19"/>
    </row>
    <row r="18" spans="1:19" ht="53.25" customHeight="1">
      <c r="A18" s="31"/>
      <c r="B18" s="30"/>
      <c r="C18" s="30"/>
      <c r="D18" s="13" t="s">
        <v>35</v>
      </c>
      <c r="E18" s="27">
        <v>500</v>
      </c>
      <c r="F18" s="29"/>
      <c r="G18" s="95">
        <v>6.5</v>
      </c>
      <c r="H18" s="18"/>
      <c r="I18" s="18"/>
      <c r="J18" s="94">
        <v>500</v>
      </c>
      <c r="K18" s="95">
        <v>6.5</v>
      </c>
      <c r="L18" s="18"/>
      <c r="M18" s="18"/>
      <c r="N18" s="18"/>
      <c r="O18" s="18"/>
      <c r="P18" s="18"/>
      <c r="Q18" s="18"/>
      <c r="R18" s="18"/>
      <c r="S18" s="19"/>
    </row>
    <row r="19" spans="1:19" ht="12.75">
      <c r="A19" s="31"/>
      <c r="B19" s="30"/>
      <c r="C19" s="30"/>
      <c r="D19" s="13" t="s">
        <v>36</v>
      </c>
      <c r="E19" s="27"/>
      <c r="F19" s="28"/>
      <c r="G19" s="21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9"/>
    </row>
    <row r="20" spans="1:19" ht="57.75" customHeight="1">
      <c r="A20" s="31">
        <v>3</v>
      </c>
      <c r="B20" s="30" t="s">
        <v>64</v>
      </c>
      <c r="C20" s="30" t="s">
        <v>68</v>
      </c>
      <c r="D20" s="14" t="s">
        <v>32</v>
      </c>
      <c r="E20" s="27">
        <v>500</v>
      </c>
      <c r="F20" s="28"/>
      <c r="G20" s="19">
        <v>610</v>
      </c>
      <c r="H20" s="18"/>
      <c r="I20" s="18"/>
      <c r="J20" s="18"/>
      <c r="K20" s="18"/>
      <c r="L20" s="20">
        <v>500</v>
      </c>
      <c r="M20" s="19">
        <v>610</v>
      </c>
      <c r="N20" s="18"/>
      <c r="O20" s="18"/>
      <c r="P20" s="18"/>
      <c r="Q20" s="18"/>
      <c r="R20" s="18"/>
      <c r="S20" s="19"/>
    </row>
    <row r="21" spans="1:19" ht="12.75">
      <c r="A21" s="31"/>
      <c r="B21" s="30"/>
      <c r="C21" s="30"/>
      <c r="D21" s="13" t="s">
        <v>33</v>
      </c>
      <c r="E21" s="27"/>
      <c r="F21" s="28"/>
      <c r="G21" s="2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9"/>
    </row>
    <row r="22" spans="1:19" ht="70.5" customHeight="1">
      <c r="A22" s="31"/>
      <c r="B22" s="30"/>
      <c r="C22" s="30"/>
      <c r="D22" s="13" t="s">
        <v>34</v>
      </c>
      <c r="E22" s="27"/>
      <c r="F22" s="28"/>
      <c r="G22" s="95">
        <v>603.9</v>
      </c>
      <c r="H22" s="18"/>
      <c r="I22" s="18"/>
      <c r="J22" s="18"/>
      <c r="K22" s="18"/>
      <c r="L22" s="18"/>
      <c r="M22" s="95">
        <v>603.9</v>
      </c>
      <c r="N22" s="18"/>
      <c r="O22" s="18"/>
      <c r="P22" s="18"/>
      <c r="Q22" s="18"/>
      <c r="R22" s="18"/>
      <c r="S22" s="19"/>
    </row>
    <row r="23" spans="1:19" ht="44.25" customHeight="1">
      <c r="A23" s="31"/>
      <c r="B23" s="30"/>
      <c r="C23" s="30"/>
      <c r="D23" s="13" t="s">
        <v>35</v>
      </c>
      <c r="E23" s="27">
        <v>500</v>
      </c>
      <c r="F23" s="28"/>
      <c r="G23" s="95">
        <v>6.1</v>
      </c>
      <c r="H23" s="18"/>
      <c r="I23" s="18"/>
      <c r="J23" s="18"/>
      <c r="K23" s="18"/>
      <c r="L23" s="94">
        <v>500</v>
      </c>
      <c r="M23" s="95">
        <v>6.1</v>
      </c>
      <c r="N23" s="18"/>
      <c r="O23" s="18"/>
      <c r="P23" s="18"/>
      <c r="Q23" s="18"/>
      <c r="R23" s="18"/>
      <c r="S23" s="19"/>
    </row>
    <row r="24" spans="1:19" ht="12.75">
      <c r="A24" s="31"/>
      <c r="B24" s="30"/>
      <c r="C24" s="30"/>
      <c r="D24" s="13" t="s">
        <v>36</v>
      </c>
      <c r="E24" s="27"/>
      <c r="F24" s="28"/>
      <c r="G24" s="2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9"/>
    </row>
    <row r="25" spans="1:19" ht="48.75" customHeight="1">
      <c r="A25" s="31">
        <v>4</v>
      </c>
      <c r="B25" s="32" t="s">
        <v>63</v>
      </c>
      <c r="C25" s="30" t="s">
        <v>69</v>
      </c>
      <c r="D25" s="14" t="s">
        <v>32</v>
      </c>
      <c r="E25" s="27">
        <v>500</v>
      </c>
      <c r="F25" s="28"/>
      <c r="G25" s="19">
        <v>300</v>
      </c>
      <c r="H25" s="18"/>
      <c r="I25" s="18"/>
      <c r="J25" s="18"/>
      <c r="K25" s="18"/>
      <c r="L25" s="18"/>
      <c r="M25" s="18"/>
      <c r="N25" s="20">
        <v>500</v>
      </c>
      <c r="O25" s="19">
        <v>300</v>
      </c>
      <c r="P25" s="18"/>
      <c r="Q25" s="18"/>
      <c r="R25" s="18"/>
      <c r="S25" s="19"/>
    </row>
    <row r="26" spans="1:19" ht="12.75">
      <c r="A26" s="31"/>
      <c r="B26" s="33"/>
      <c r="C26" s="30"/>
      <c r="D26" s="13" t="s">
        <v>33</v>
      </c>
      <c r="E26" s="27"/>
      <c r="F26" s="28"/>
      <c r="G26" s="2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9"/>
    </row>
    <row r="27" spans="1:19" ht="45.75" customHeight="1">
      <c r="A27" s="31"/>
      <c r="B27" s="33"/>
      <c r="C27" s="30"/>
      <c r="D27" s="13" t="s">
        <v>34</v>
      </c>
      <c r="E27" s="27"/>
      <c r="F27" s="28"/>
      <c r="G27" s="95">
        <v>297</v>
      </c>
      <c r="H27" s="18"/>
      <c r="I27" s="18"/>
      <c r="J27" s="18"/>
      <c r="K27" s="18"/>
      <c r="L27" s="18"/>
      <c r="M27" s="18"/>
      <c r="N27" s="18"/>
      <c r="O27" s="95">
        <v>297</v>
      </c>
      <c r="P27" s="18"/>
      <c r="Q27" s="18"/>
      <c r="R27" s="18"/>
      <c r="S27" s="19"/>
    </row>
    <row r="28" spans="1:19" ht="39" customHeight="1">
      <c r="A28" s="31"/>
      <c r="B28" s="33"/>
      <c r="C28" s="30"/>
      <c r="D28" s="13" t="s">
        <v>35</v>
      </c>
      <c r="E28" s="27">
        <v>500</v>
      </c>
      <c r="F28" s="28"/>
      <c r="G28" s="95">
        <v>3</v>
      </c>
      <c r="H28" s="18"/>
      <c r="I28" s="18"/>
      <c r="J28" s="18"/>
      <c r="K28" s="18"/>
      <c r="L28" s="18"/>
      <c r="M28" s="18"/>
      <c r="N28" s="94">
        <v>500</v>
      </c>
      <c r="O28" s="95">
        <v>3</v>
      </c>
      <c r="P28" s="18"/>
      <c r="Q28" s="18"/>
      <c r="R28" s="18"/>
      <c r="S28" s="19"/>
    </row>
    <row r="29" spans="1:19" ht="12.75">
      <c r="A29" s="31"/>
      <c r="B29" s="34"/>
      <c r="C29" s="30"/>
      <c r="D29" s="13" t="s">
        <v>36</v>
      </c>
      <c r="E29" s="27"/>
      <c r="F29" s="28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</row>
    <row r="30" spans="1:19" ht="47.25" customHeight="1">
      <c r="A30" s="31">
        <v>5</v>
      </c>
      <c r="B30" s="30" t="s">
        <v>64</v>
      </c>
      <c r="C30" s="30" t="s">
        <v>70</v>
      </c>
      <c r="D30" s="14" t="s">
        <v>32</v>
      </c>
      <c r="E30" s="27">
        <v>500</v>
      </c>
      <c r="F30" s="28"/>
      <c r="G30" s="19">
        <v>640</v>
      </c>
      <c r="H30" s="18"/>
      <c r="I30" s="18"/>
      <c r="J30" s="18"/>
      <c r="K30" s="18"/>
      <c r="L30" s="18"/>
      <c r="M30" s="18"/>
      <c r="N30" s="18"/>
      <c r="O30" s="18"/>
      <c r="P30" s="20">
        <v>500</v>
      </c>
      <c r="Q30" s="19">
        <v>640</v>
      </c>
      <c r="R30" s="18"/>
      <c r="S30" s="19"/>
    </row>
    <row r="31" spans="1:19" ht="12.75">
      <c r="A31" s="31"/>
      <c r="B31" s="30"/>
      <c r="C31" s="30"/>
      <c r="D31" s="13" t="s">
        <v>33</v>
      </c>
      <c r="E31" s="27"/>
      <c r="F31" s="28"/>
      <c r="G31" s="2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9"/>
    </row>
    <row r="32" spans="1:19" ht="48.75" customHeight="1">
      <c r="A32" s="31"/>
      <c r="B32" s="30"/>
      <c r="C32" s="30"/>
      <c r="D32" s="13" t="s">
        <v>34</v>
      </c>
      <c r="E32" s="27"/>
      <c r="F32" s="28"/>
      <c r="G32" s="95">
        <v>633.6</v>
      </c>
      <c r="H32" s="18"/>
      <c r="I32" s="18"/>
      <c r="J32" s="18"/>
      <c r="K32" s="18"/>
      <c r="L32" s="18"/>
      <c r="M32" s="18"/>
      <c r="N32" s="18"/>
      <c r="O32" s="18"/>
      <c r="P32" s="18"/>
      <c r="Q32" s="95">
        <v>633.6</v>
      </c>
      <c r="R32" s="18"/>
      <c r="S32" s="19"/>
    </row>
    <row r="33" spans="1:19" ht="39.75" customHeight="1">
      <c r="A33" s="31"/>
      <c r="B33" s="30"/>
      <c r="C33" s="30"/>
      <c r="D33" s="13" t="s">
        <v>35</v>
      </c>
      <c r="E33" s="27">
        <v>500</v>
      </c>
      <c r="F33" s="28"/>
      <c r="G33" s="95">
        <v>6.4</v>
      </c>
      <c r="H33" s="18"/>
      <c r="I33" s="18"/>
      <c r="J33" s="18"/>
      <c r="K33" s="18"/>
      <c r="L33" s="18"/>
      <c r="M33" s="18"/>
      <c r="N33" s="18"/>
      <c r="O33" s="18"/>
      <c r="P33" s="20">
        <v>500</v>
      </c>
      <c r="Q33" s="95">
        <v>6.4</v>
      </c>
      <c r="R33" s="18"/>
      <c r="S33" s="19"/>
    </row>
    <row r="34" spans="1:19" ht="12.75">
      <c r="A34" s="31"/>
      <c r="B34" s="30"/>
      <c r="C34" s="30"/>
      <c r="D34" s="13" t="s">
        <v>36</v>
      </c>
      <c r="E34" s="27"/>
      <c r="F34" s="28"/>
      <c r="G34" s="2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9"/>
    </row>
    <row r="35" spans="1:19" ht="48.75" customHeight="1">
      <c r="A35" s="31">
        <v>6</v>
      </c>
      <c r="B35" s="30" t="s">
        <v>64</v>
      </c>
      <c r="C35" s="30" t="s">
        <v>71</v>
      </c>
      <c r="D35" s="14" t="s">
        <v>32</v>
      </c>
      <c r="E35" s="27">
        <v>500</v>
      </c>
      <c r="F35" s="28"/>
      <c r="G35" s="19">
        <v>1500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0">
        <v>500</v>
      </c>
      <c r="S35" s="19">
        <v>1500</v>
      </c>
    </row>
    <row r="36" spans="1:19" ht="12.75">
      <c r="A36" s="31"/>
      <c r="B36" s="30"/>
      <c r="C36" s="30"/>
      <c r="D36" s="13" t="s">
        <v>33</v>
      </c>
      <c r="E36" s="27"/>
      <c r="F36" s="28"/>
      <c r="G36" s="21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9"/>
    </row>
    <row r="37" spans="1:19" ht="59.25" customHeight="1">
      <c r="A37" s="31"/>
      <c r="B37" s="30"/>
      <c r="C37" s="30"/>
      <c r="D37" s="13" t="s">
        <v>34</v>
      </c>
      <c r="E37" s="27"/>
      <c r="F37" s="28"/>
      <c r="G37" s="19">
        <v>1485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9">
        <v>1485</v>
      </c>
    </row>
    <row r="38" spans="1:19" ht="39" customHeight="1">
      <c r="A38" s="31"/>
      <c r="B38" s="30"/>
      <c r="C38" s="30"/>
      <c r="D38" s="13" t="s">
        <v>35</v>
      </c>
      <c r="E38" s="27">
        <v>500</v>
      </c>
      <c r="F38" s="28"/>
      <c r="G38" s="19">
        <v>15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0">
        <v>500</v>
      </c>
      <c r="S38" s="19">
        <v>15</v>
      </c>
    </row>
    <row r="39" spans="1:19" ht="12.75">
      <c r="A39" s="31"/>
      <c r="B39" s="30"/>
      <c r="C39" s="30"/>
      <c r="D39" s="13" t="s">
        <v>36</v>
      </c>
      <c r="E39" s="27"/>
      <c r="F39" s="28"/>
      <c r="G39" s="2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</row>
    <row r="40" spans="1:19" ht="58.5" customHeight="1">
      <c r="A40" s="40" t="s">
        <v>15</v>
      </c>
      <c r="B40" s="41"/>
      <c r="C40" s="41"/>
      <c r="D40" s="14" t="s">
        <v>32</v>
      </c>
      <c r="E40" s="27">
        <f>E10+E15+E20+E25+E30+E35</f>
        <v>2976.66667</v>
      </c>
      <c r="F40" s="28"/>
      <c r="G40" s="21">
        <f>G10+G15+G20+G25+G30+G35</f>
        <v>5800</v>
      </c>
      <c r="H40" s="20">
        <v>476.66667</v>
      </c>
      <c r="I40" s="19">
        <v>2100</v>
      </c>
      <c r="J40" s="20">
        <v>500</v>
      </c>
      <c r="K40" s="19">
        <v>650</v>
      </c>
      <c r="L40" s="20">
        <v>500</v>
      </c>
      <c r="M40" s="19">
        <v>610</v>
      </c>
      <c r="N40" s="20">
        <v>500</v>
      </c>
      <c r="O40" s="19">
        <v>300</v>
      </c>
      <c r="P40" s="20">
        <v>500</v>
      </c>
      <c r="Q40" s="19">
        <v>640</v>
      </c>
      <c r="R40" s="20">
        <v>500</v>
      </c>
      <c r="S40" s="19">
        <v>1500</v>
      </c>
    </row>
    <row r="41" spans="1:19" ht="12.75" customHeight="1">
      <c r="A41" s="42"/>
      <c r="B41" s="43"/>
      <c r="C41" s="43"/>
      <c r="D41" s="13" t="s">
        <v>33</v>
      </c>
      <c r="E41" s="27"/>
      <c r="F41" s="28"/>
      <c r="G41" s="2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9"/>
    </row>
    <row r="42" spans="1:19" ht="48.75" customHeight="1">
      <c r="A42" s="42"/>
      <c r="B42" s="43"/>
      <c r="C42" s="43"/>
      <c r="D42" s="13" t="s">
        <v>34</v>
      </c>
      <c r="E42" s="27">
        <f>H42+J42+L42+N42+P42+R42</f>
        <v>0</v>
      </c>
      <c r="F42" s="28"/>
      <c r="G42" s="21">
        <f>I42+K42+M42+O42+Q42+S42</f>
        <v>5742</v>
      </c>
      <c r="H42" s="95"/>
      <c r="I42" s="95">
        <v>2079</v>
      </c>
      <c r="J42" s="18"/>
      <c r="K42" s="95">
        <v>643.5</v>
      </c>
      <c r="L42" s="18"/>
      <c r="M42" s="95">
        <v>603.9</v>
      </c>
      <c r="N42" s="18"/>
      <c r="O42" s="95">
        <v>297</v>
      </c>
      <c r="P42" s="18"/>
      <c r="Q42" s="95">
        <v>633.6</v>
      </c>
      <c r="R42" s="18"/>
      <c r="S42" s="19">
        <v>1485</v>
      </c>
    </row>
    <row r="43" spans="1:19" ht="44.25" customHeight="1">
      <c r="A43" s="42"/>
      <c r="B43" s="43"/>
      <c r="C43" s="43"/>
      <c r="D43" s="13" t="s">
        <v>35</v>
      </c>
      <c r="E43" s="27">
        <f>H43+J43+L43+N43+P43+R43</f>
        <v>2976.667</v>
      </c>
      <c r="F43" s="28"/>
      <c r="G43" s="21">
        <f>I43+K43+M43+O43+Q43+S43</f>
        <v>58</v>
      </c>
      <c r="H43" s="18">
        <v>476.667</v>
      </c>
      <c r="I43" s="95">
        <v>21</v>
      </c>
      <c r="J43" s="94">
        <v>500</v>
      </c>
      <c r="K43" s="95">
        <v>6.5</v>
      </c>
      <c r="L43" s="94">
        <v>500</v>
      </c>
      <c r="M43" s="95">
        <v>6.1</v>
      </c>
      <c r="N43" s="94">
        <v>500</v>
      </c>
      <c r="O43" s="95">
        <v>3</v>
      </c>
      <c r="P43" s="20">
        <v>500</v>
      </c>
      <c r="Q43" s="95">
        <v>6.4</v>
      </c>
      <c r="R43" s="20">
        <v>500</v>
      </c>
      <c r="S43" s="19">
        <v>15</v>
      </c>
    </row>
    <row r="44" spans="1:19" ht="12.75">
      <c r="A44" s="44"/>
      <c r="B44" s="45"/>
      <c r="C44" s="45"/>
      <c r="D44" s="13" t="s">
        <v>36</v>
      </c>
      <c r="E44" s="27"/>
      <c r="F44" s="28"/>
      <c r="G44" s="21"/>
      <c r="H44" s="1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</sheetData>
  <sheetProtection/>
  <mergeCells count="72">
    <mergeCell ref="Q1:S1"/>
    <mergeCell ref="D3:M3"/>
    <mergeCell ref="B2:Q2"/>
    <mergeCell ref="H6:I6"/>
    <mergeCell ref="J6:K6"/>
    <mergeCell ref="L6:M6"/>
    <mergeCell ref="N6:O6"/>
    <mergeCell ref="P6:Q6"/>
    <mergeCell ref="A5:A8"/>
    <mergeCell ref="R6:S6"/>
    <mergeCell ref="B5:B8"/>
    <mergeCell ref="C5:C8"/>
    <mergeCell ref="D5:D8"/>
    <mergeCell ref="E5:S5"/>
    <mergeCell ref="E6:G6"/>
    <mergeCell ref="E7:F7"/>
    <mergeCell ref="E8:F8"/>
    <mergeCell ref="E31:F31"/>
    <mergeCell ref="E32:F32"/>
    <mergeCell ref="E9:F9"/>
    <mergeCell ref="A40:C44"/>
    <mergeCell ref="E33:F33"/>
    <mergeCell ref="E34:F34"/>
    <mergeCell ref="E35:F35"/>
    <mergeCell ref="E36:F36"/>
    <mergeCell ref="E37:F37"/>
    <mergeCell ref="E25:F25"/>
    <mergeCell ref="E26:F26"/>
    <mergeCell ref="E27:F27"/>
    <mergeCell ref="E28:F28"/>
    <mergeCell ref="E29:F29"/>
    <mergeCell ref="E30:F30"/>
    <mergeCell ref="E22:F22"/>
    <mergeCell ref="E23:F23"/>
    <mergeCell ref="E24:F24"/>
    <mergeCell ref="A20:A24"/>
    <mergeCell ref="B20:B24"/>
    <mergeCell ref="C20:C24"/>
    <mergeCell ref="E16:F16"/>
    <mergeCell ref="E17:F17"/>
    <mergeCell ref="E18:F18"/>
    <mergeCell ref="E19:F19"/>
    <mergeCell ref="E20:F20"/>
    <mergeCell ref="E21:F21"/>
    <mergeCell ref="C10:C14"/>
    <mergeCell ref="B10:B14"/>
    <mergeCell ref="A10:A14"/>
    <mergeCell ref="A15:A19"/>
    <mergeCell ref="B15:B19"/>
    <mergeCell ref="C15:C19"/>
    <mergeCell ref="C25:C29"/>
    <mergeCell ref="A30:A34"/>
    <mergeCell ref="B30:B34"/>
    <mergeCell ref="C30:C34"/>
    <mergeCell ref="A35:A39"/>
    <mergeCell ref="B35:B39"/>
    <mergeCell ref="C35:C39"/>
    <mergeCell ref="A25:A29"/>
    <mergeCell ref="B25:B29"/>
    <mergeCell ref="E10:F10"/>
    <mergeCell ref="E11:F11"/>
    <mergeCell ref="E12:F12"/>
    <mergeCell ref="E13:F13"/>
    <mergeCell ref="E14:F14"/>
    <mergeCell ref="E15:F15"/>
    <mergeCell ref="E44:F44"/>
    <mergeCell ref="E38:F38"/>
    <mergeCell ref="E39:F39"/>
    <mergeCell ref="E40:F40"/>
    <mergeCell ref="E41:F41"/>
    <mergeCell ref="E42:F42"/>
    <mergeCell ref="E43:F43"/>
  </mergeCells>
  <printOptions/>
  <pageMargins left="0.75" right="0.75" top="1" bottom="1" header="0.5" footer="0.5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7">
      <selection activeCell="J5" sqref="J5:J7"/>
    </sheetView>
  </sheetViews>
  <sheetFormatPr defaultColWidth="9.140625" defaultRowHeight="12.75"/>
  <cols>
    <col min="1" max="1" width="5.57421875" style="0" customWidth="1"/>
    <col min="2" max="2" width="17.00390625" style="0" customWidth="1"/>
    <col min="3" max="3" width="15.421875" style="0" customWidth="1"/>
    <col min="4" max="4" width="8.8515625" style="0" customWidth="1"/>
    <col min="5" max="5" width="15.28125" style="0" customWidth="1"/>
    <col min="6" max="6" width="15.421875" style="0" customWidth="1"/>
    <col min="7" max="7" width="16.7109375" style="0" customWidth="1"/>
    <col min="8" max="8" width="11.421875" style="0" customWidth="1"/>
    <col min="9" max="9" width="8.421875" style="0" customWidth="1"/>
    <col min="10" max="10" width="16.7109375" style="0" customWidth="1"/>
  </cols>
  <sheetData>
    <row r="1" spans="9:10" ht="25.5" customHeight="1">
      <c r="I1" s="61" t="s">
        <v>54</v>
      </c>
      <c r="J1" s="61"/>
    </row>
    <row r="2" spans="1:10" ht="42.75" customHeight="1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</row>
    <row r="3" spans="3:9" ht="18.75">
      <c r="C3" s="11"/>
      <c r="D3" s="11"/>
      <c r="E3" s="17"/>
      <c r="F3" s="17"/>
      <c r="G3" s="17"/>
      <c r="H3" s="17"/>
      <c r="I3" s="17"/>
    </row>
    <row r="4" spans="5:9" ht="12.75">
      <c r="E4" s="9"/>
      <c r="F4" s="9"/>
      <c r="G4" s="9"/>
      <c r="H4" s="9"/>
      <c r="I4" s="9"/>
    </row>
    <row r="5" spans="1:10" ht="12.75" customHeight="1">
      <c r="A5" s="46" t="s">
        <v>0</v>
      </c>
      <c r="B5" s="51" t="s">
        <v>1</v>
      </c>
      <c r="C5" s="51" t="s">
        <v>2</v>
      </c>
      <c r="D5" s="60" t="s">
        <v>55</v>
      </c>
      <c r="E5" s="60"/>
      <c r="F5" s="51" t="s">
        <v>58</v>
      </c>
      <c r="G5" s="51" t="s">
        <v>60</v>
      </c>
      <c r="H5" s="65" t="s">
        <v>61</v>
      </c>
      <c r="I5" s="66"/>
      <c r="J5" s="51" t="s">
        <v>62</v>
      </c>
    </row>
    <row r="6" spans="1:10" ht="12.75" customHeight="1">
      <c r="A6" s="47"/>
      <c r="B6" s="52"/>
      <c r="C6" s="52"/>
      <c r="D6" s="60"/>
      <c r="E6" s="60"/>
      <c r="F6" s="52"/>
      <c r="G6" s="52"/>
      <c r="H6" s="57"/>
      <c r="I6" s="59"/>
      <c r="J6" s="52"/>
    </row>
    <row r="7" spans="1:10" ht="63" customHeight="1">
      <c r="A7" s="47"/>
      <c r="B7" s="52"/>
      <c r="C7" s="52"/>
      <c r="D7" s="60"/>
      <c r="E7" s="60"/>
      <c r="F7" s="53"/>
      <c r="G7" s="53"/>
      <c r="H7" s="67"/>
      <c r="I7" s="68"/>
      <c r="J7" s="53"/>
    </row>
    <row r="8" spans="1:10" ht="12.75">
      <c r="A8" s="48"/>
      <c r="B8" s="53"/>
      <c r="C8" s="53"/>
      <c r="D8" s="16" t="s">
        <v>56</v>
      </c>
      <c r="E8" s="16" t="s">
        <v>57</v>
      </c>
      <c r="F8" s="5" t="s">
        <v>59</v>
      </c>
      <c r="G8" s="5" t="s">
        <v>59</v>
      </c>
      <c r="H8" s="5" t="s">
        <v>59</v>
      </c>
      <c r="I8" s="5" t="s">
        <v>40</v>
      </c>
      <c r="J8" s="5" t="s">
        <v>10</v>
      </c>
    </row>
    <row r="9" spans="1:10" ht="12.75">
      <c r="A9" s="8">
        <v>1</v>
      </c>
      <c r="B9" s="8">
        <v>2</v>
      </c>
      <c r="C9" s="8">
        <v>3</v>
      </c>
      <c r="D9" s="8"/>
      <c r="E9" s="8">
        <v>4</v>
      </c>
      <c r="F9" s="8">
        <v>6</v>
      </c>
      <c r="G9" s="8">
        <v>7</v>
      </c>
      <c r="H9" s="8"/>
      <c r="I9" s="8">
        <v>8</v>
      </c>
      <c r="J9" s="8">
        <v>7</v>
      </c>
    </row>
    <row r="10" spans="1:10" ht="89.25">
      <c r="A10" s="2">
        <v>1</v>
      </c>
      <c r="B10" s="2" t="s">
        <v>63</v>
      </c>
      <c r="C10" s="22" t="s">
        <v>66</v>
      </c>
      <c r="D10" s="24" t="s">
        <v>87</v>
      </c>
      <c r="E10" s="22" t="s">
        <v>88</v>
      </c>
      <c r="F10" s="24" t="s">
        <v>89</v>
      </c>
      <c r="G10" s="1"/>
      <c r="H10" s="1"/>
      <c r="I10" s="1"/>
      <c r="J10" s="1"/>
    </row>
    <row r="11" spans="1:10" ht="51">
      <c r="A11" s="2">
        <v>2</v>
      </c>
      <c r="B11" s="22" t="s">
        <v>65</v>
      </c>
      <c r="C11" s="22" t="s">
        <v>67</v>
      </c>
      <c r="D11" s="24" t="s">
        <v>87</v>
      </c>
      <c r="E11" s="22" t="s">
        <v>88</v>
      </c>
      <c r="F11" s="24" t="s">
        <v>90</v>
      </c>
      <c r="G11" s="1"/>
      <c r="H11" s="1"/>
      <c r="I11" s="1"/>
      <c r="J11" s="1"/>
    </row>
    <row r="12" spans="1:10" ht="51">
      <c r="A12" s="2">
        <v>3</v>
      </c>
      <c r="B12" s="2" t="s">
        <v>64</v>
      </c>
      <c r="C12" s="22" t="s">
        <v>68</v>
      </c>
      <c r="D12" s="24" t="s">
        <v>87</v>
      </c>
      <c r="E12" s="22" t="s">
        <v>88</v>
      </c>
      <c r="F12" s="1"/>
      <c r="G12" s="1"/>
      <c r="H12" s="1"/>
      <c r="I12" s="1"/>
      <c r="J12" s="1"/>
    </row>
    <row r="13" spans="1:10" ht="51">
      <c r="A13" s="2">
        <v>4</v>
      </c>
      <c r="B13" s="2" t="s">
        <v>63</v>
      </c>
      <c r="C13" s="22" t="s">
        <v>69</v>
      </c>
      <c r="D13" s="24" t="s">
        <v>87</v>
      </c>
      <c r="E13" s="22" t="s">
        <v>88</v>
      </c>
      <c r="F13" s="1"/>
      <c r="G13" s="1"/>
      <c r="H13" s="1"/>
      <c r="I13" s="1"/>
      <c r="J13" s="1"/>
    </row>
    <row r="14" spans="1:10" ht="63.75">
      <c r="A14" s="2">
        <v>5</v>
      </c>
      <c r="B14" s="22" t="s">
        <v>64</v>
      </c>
      <c r="C14" s="22" t="s">
        <v>86</v>
      </c>
      <c r="D14" s="24" t="s">
        <v>87</v>
      </c>
      <c r="E14" s="22" t="s">
        <v>88</v>
      </c>
      <c r="F14" s="1"/>
      <c r="G14" s="1"/>
      <c r="H14" s="1"/>
      <c r="I14" s="1"/>
      <c r="J14" s="1"/>
    </row>
    <row r="15" spans="1:10" ht="55.5" customHeight="1">
      <c r="A15" s="2">
        <v>6</v>
      </c>
      <c r="B15" s="22" t="s">
        <v>64</v>
      </c>
      <c r="C15" s="2" t="s">
        <v>71</v>
      </c>
      <c r="D15" s="24" t="s">
        <v>87</v>
      </c>
      <c r="E15" s="22" t="s">
        <v>88</v>
      </c>
      <c r="F15" s="1"/>
      <c r="G15" s="1"/>
      <c r="H15" s="1"/>
      <c r="I15" s="1"/>
      <c r="J15" s="1"/>
    </row>
  </sheetData>
  <sheetProtection/>
  <mergeCells count="10">
    <mergeCell ref="D5:E7"/>
    <mergeCell ref="G5:G7"/>
    <mergeCell ref="A2:J2"/>
    <mergeCell ref="H5:I7"/>
    <mergeCell ref="J5:J7"/>
    <mergeCell ref="I1:J1"/>
    <mergeCell ref="A5:A8"/>
    <mergeCell ref="B5:B8"/>
    <mergeCell ref="C5:C8"/>
    <mergeCell ref="F5:F7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0" sqref="A10:C15"/>
    </sheetView>
  </sheetViews>
  <sheetFormatPr defaultColWidth="9.140625" defaultRowHeight="12.75"/>
  <cols>
    <col min="1" max="1" width="5.57421875" style="0" customWidth="1"/>
    <col min="2" max="2" width="17.00390625" style="0" customWidth="1"/>
    <col min="3" max="3" width="15.421875" style="0" customWidth="1"/>
    <col min="4" max="4" width="14.00390625" style="0" customWidth="1"/>
    <col min="5" max="5" width="15.421875" style="0" customWidth="1"/>
    <col min="6" max="6" width="19.57421875" style="0" customWidth="1"/>
    <col min="7" max="7" width="15.421875" style="0" customWidth="1"/>
    <col min="8" max="8" width="16.7109375" style="0" customWidth="1"/>
    <col min="9" max="9" width="14.57421875" style="0" customWidth="1"/>
  </cols>
  <sheetData>
    <row r="1" spans="7:9" ht="24.75" customHeight="1">
      <c r="G1" s="61" t="s">
        <v>53</v>
      </c>
      <c r="H1" s="61"/>
      <c r="I1" s="61"/>
    </row>
    <row r="2" spans="2:8" ht="26.25" customHeight="1">
      <c r="B2" s="63" t="s">
        <v>44</v>
      </c>
      <c r="C2" s="63"/>
      <c r="D2" s="63"/>
      <c r="E2" s="63"/>
      <c r="F2" s="63"/>
      <c r="G2" s="63"/>
      <c r="H2" s="63"/>
    </row>
    <row r="3" spans="3:7" ht="18.75">
      <c r="C3" s="11"/>
      <c r="D3" s="62" t="s">
        <v>19</v>
      </c>
      <c r="E3" s="62"/>
      <c r="F3" s="62"/>
      <c r="G3" s="62"/>
    </row>
    <row r="4" spans="4:7" ht="15" customHeight="1">
      <c r="D4" s="9"/>
      <c r="E4" s="9"/>
      <c r="F4" s="9"/>
      <c r="G4" s="9"/>
    </row>
    <row r="5" spans="1:9" ht="27" customHeight="1">
      <c r="A5" s="46" t="s">
        <v>0</v>
      </c>
      <c r="B5" s="51" t="s">
        <v>1</v>
      </c>
      <c r="C5" s="51" t="s">
        <v>2</v>
      </c>
      <c r="D5" s="51" t="s">
        <v>4</v>
      </c>
      <c r="E5" s="51" t="s">
        <v>45</v>
      </c>
      <c r="F5" s="49" t="s">
        <v>47</v>
      </c>
      <c r="G5" s="50"/>
      <c r="H5" s="49" t="s">
        <v>50</v>
      </c>
      <c r="I5" s="50"/>
    </row>
    <row r="6" spans="1:9" ht="12.75" customHeight="1">
      <c r="A6" s="47"/>
      <c r="B6" s="52"/>
      <c r="C6" s="52"/>
      <c r="D6" s="52"/>
      <c r="E6" s="52"/>
      <c r="F6" s="51" t="s">
        <v>48</v>
      </c>
      <c r="G6" s="51" t="s">
        <v>49</v>
      </c>
      <c r="H6" s="51" t="s">
        <v>51</v>
      </c>
      <c r="I6" s="51" t="s">
        <v>52</v>
      </c>
    </row>
    <row r="7" spans="1:9" ht="35.25" customHeight="1">
      <c r="A7" s="47"/>
      <c r="B7" s="52"/>
      <c r="C7" s="52"/>
      <c r="D7" s="52"/>
      <c r="E7" s="53"/>
      <c r="F7" s="53"/>
      <c r="G7" s="53"/>
      <c r="H7" s="53"/>
      <c r="I7" s="53"/>
    </row>
    <row r="8" spans="1:9" ht="12.75">
      <c r="A8" s="48"/>
      <c r="B8" s="53"/>
      <c r="C8" s="53"/>
      <c r="D8" s="53"/>
      <c r="E8" s="5" t="s">
        <v>46</v>
      </c>
      <c r="F8" s="5" t="s">
        <v>46</v>
      </c>
      <c r="G8" s="5" t="s">
        <v>46</v>
      </c>
      <c r="H8" s="5" t="s">
        <v>46</v>
      </c>
      <c r="I8" s="5" t="s">
        <v>46</v>
      </c>
    </row>
    <row r="9" spans="1:9" ht="12.75">
      <c r="A9" s="8">
        <v>1</v>
      </c>
      <c r="B9" s="8">
        <v>2</v>
      </c>
      <c r="C9" s="8">
        <v>3</v>
      </c>
      <c r="D9" s="8">
        <v>4</v>
      </c>
      <c r="E9" s="8">
        <v>6</v>
      </c>
      <c r="F9" s="8">
        <v>7</v>
      </c>
      <c r="G9" s="8">
        <v>8</v>
      </c>
      <c r="H9" s="8">
        <v>7</v>
      </c>
      <c r="I9" s="8">
        <v>8</v>
      </c>
    </row>
    <row r="10" spans="1:9" ht="89.25">
      <c r="A10" s="2">
        <v>1</v>
      </c>
      <c r="B10" s="2" t="s">
        <v>63</v>
      </c>
      <c r="C10" s="22" t="s">
        <v>66</v>
      </c>
      <c r="D10" s="24" t="s">
        <v>76</v>
      </c>
      <c r="E10" s="1">
        <v>2019</v>
      </c>
      <c r="F10" s="25">
        <v>43586</v>
      </c>
      <c r="G10" s="25">
        <v>43617</v>
      </c>
      <c r="H10" s="26">
        <v>43647</v>
      </c>
      <c r="I10" s="25">
        <v>43739</v>
      </c>
    </row>
    <row r="11" spans="1:9" ht="55.5" customHeight="1">
      <c r="A11" s="2">
        <v>2</v>
      </c>
      <c r="B11" s="22" t="s">
        <v>65</v>
      </c>
      <c r="C11" s="22" t="s">
        <v>67</v>
      </c>
      <c r="D11" s="24" t="s">
        <v>77</v>
      </c>
      <c r="E11" s="1">
        <v>2020</v>
      </c>
      <c r="F11" s="25">
        <v>43952</v>
      </c>
      <c r="G11" s="25">
        <v>43983</v>
      </c>
      <c r="H11" s="26">
        <v>44013</v>
      </c>
      <c r="I11" s="25">
        <v>44105</v>
      </c>
    </row>
    <row r="12" spans="1:9" ht="51">
      <c r="A12" s="2">
        <v>3</v>
      </c>
      <c r="B12" s="2" t="s">
        <v>64</v>
      </c>
      <c r="C12" s="22" t="s">
        <v>68</v>
      </c>
      <c r="D12" s="24" t="s">
        <v>77</v>
      </c>
      <c r="E12" s="1">
        <v>2021</v>
      </c>
      <c r="F12" s="25">
        <v>44317</v>
      </c>
      <c r="G12" s="25">
        <v>44348</v>
      </c>
      <c r="H12" s="26">
        <v>44378</v>
      </c>
      <c r="I12" s="25">
        <v>44470</v>
      </c>
    </row>
    <row r="13" spans="1:9" ht="51">
      <c r="A13" s="2">
        <v>4</v>
      </c>
      <c r="B13" s="2" t="s">
        <v>63</v>
      </c>
      <c r="C13" s="22" t="s">
        <v>69</v>
      </c>
      <c r="D13" s="22" t="s">
        <v>78</v>
      </c>
      <c r="E13" s="1">
        <v>2022</v>
      </c>
      <c r="F13" s="25">
        <v>44682</v>
      </c>
      <c r="G13" s="25">
        <v>44713</v>
      </c>
      <c r="H13" s="26">
        <v>44743</v>
      </c>
      <c r="I13" s="25">
        <v>44835</v>
      </c>
    </row>
    <row r="14" spans="1:9" ht="63.75">
      <c r="A14" s="2">
        <v>5</v>
      </c>
      <c r="B14" s="22" t="s">
        <v>64</v>
      </c>
      <c r="C14" s="22" t="s">
        <v>86</v>
      </c>
      <c r="D14" s="24" t="s">
        <v>77</v>
      </c>
      <c r="E14" s="1">
        <v>2023</v>
      </c>
      <c r="F14" s="25">
        <v>45047</v>
      </c>
      <c r="G14" s="25">
        <v>45078</v>
      </c>
      <c r="H14" s="26">
        <v>45108</v>
      </c>
      <c r="I14" s="25">
        <v>45200</v>
      </c>
    </row>
    <row r="15" spans="1:9" ht="52.5" customHeight="1">
      <c r="A15" s="2">
        <v>6</v>
      </c>
      <c r="B15" s="22" t="s">
        <v>64</v>
      </c>
      <c r="C15" s="2" t="s">
        <v>71</v>
      </c>
      <c r="D15" s="24" t="s">
        <v>77</v>
      </c>
      <c r="E15" s="1">
        <v>2024</v>
      </c>
      <c r="F15" s="25">
        <v>45413</v>
      </c>
      <c r="G15" s="25">
        <v>45444</v>
      </c>
      <c r="H15" s="26">
        <v>45474</v>
      </c>
      <c r="I15" s="25">
        <v>45566</v>
      </c>
    </row>
  </sheetData>
  <sheetProtection/>
  <mergeCells count="14">
    <mergeCell ref="D5:D8"/>
    <mergeCell ref="E5:E7"/>
    <mergeCell ref="F5:G5"/>
    <mergeCell ref="F6:F7"/>
    <mergeCell ref="G6:G7"/>
    <mergeCell ref="G1:I1"/>
    <mergeCell ref="D3:G3"/>
    <mergeCell ref="A5:A8"/>
    <mergeCell ref="H5:I5"/>
    <mergeCell ref="H6:H7"/>
    <mergeCell ref="I6:I7"/>
    <mergeCell ref="B2:H2"/>
    <mergeCell ref="B5:B8"/>
    <mergeCell ref="C5:C8"/>
  </mergeCells>
  <printOptions/>
  <pageMargins left="0.75" right="0.75" top="1" bottom="1" header="0.5" footer="0.5"/>
  <pageSetup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5.57421875" style="0" customWidth="1"/>
    <col min="2" max="2" width="16.140625" style="0" customWidth="1"/>
    <col min="3" max="3" width="14.140625" style="0" customWidth="1"/>
    <col min="4" max="4" width="24.140625" style="0" customWidth="1"/>
    <col min="5" max="5" width="27.00390625" style="0" customWidth="1"/>
    <col min="6" max="6" width="9.28125" style="0" customWidth="1"/>
    <col min="7" max="7" width="8.421875" style="0" customWidth="1"/>
    <col min="8" max="8" width="9.28125" style="0" customWidth="1"/>
    <col min="10" max="10" width="10.28125" style="0" customWidth="1"/>
    <col min="11" max="11" width="9.7109375" style="0" customWidth="1"/>
  </cols>
  <sheetData>
    <row r="1" spans="8:11" ht="36" customHeight="1">
      <c r="H1" s="61" t="s">
        <v>43</v>
      </c>
      <c r="I1" s="61"/>
      <c r="J1" s="61"/>
      <c r="K1" s="61"/>
    </row>
    <row r="2" spans="2:11" ht="56.25" customHeight="1">
      <c r="B2" s="64" t="s">
        <v>73</v>
      </c>
      <c r="C2" s="64"/>
      <c r="D2" s="64"/>
      <c r="E2" s="64"/>
      <c r="F2" s="64"/>
      <c r="G2" s="64"/>
      <c r="H2" s="64"/>
      <c r="I2" s="64"/>
      <c r="J2" s="64"/>
      <c r="K2" s="10"/>
    </row>
    <row r="3" spans="3:10" ht="18.75">
      <c r="C3" s="11"/>
      <c r="D3" s="10"/>
      <c r="E3" s="62"/>
      <c r="F3" s="62"/>
      <c r="G3" s="62"/>
      <c r="H3" s="62"/>
      <c r="I3" s="12"/>
      <c r="J3" s="11"/>
    </row>
    <row r="4" spans="3:10" ht="18.75">
      <c r="C4" s="11"/>
      <c r="D4" s="11"/>
      <c r="E4" s="12"/>
      <c r="F4" s="12"/>
      <c r="G4" s="12"/>
      <c r="H4" s="12"/>
      <c r="I4" s="12"/>
      <c r="J4" s="11"/>
    </row>
    <row r="5" spans="1:11" ht="12.75" customHeight="1">
      <c r="A5" s="46" t="s">
        <v>0</v>
      </c>
      <c r="B5" s="51" t="s">
        <v>1</v>
      </c>
      <c r="C5" s="51" t="s">
        <v>2</v>
      </c>
      <c r="D5" s="51" t="s">
        <v>37</v>
      </c>
      <c r="E5" s="51" t="s">
        <v>38</v>
      </c>
      <c r="F5" s="78" t="s">
        <v>81</v>
      </c>
      <c r="G5" s="41"/>
      <c r="H5" s="41"/>
      <c r="I5" s="41"/>
      <c r="J5" s="41"/>
      <c r="K5" s="41"/>
    </row>
    <row r="6" spans="1:11" ht="132.75" customHeight="1">
      <c r="A6" s="47"/>
      <c r="B6" s="52"/>
      <c r="C6" s="52"/>
      <c r="D6" s="52"/>
      <c r="E6" s="52"/>
      <c r="F6" s="6" t="s">
        <v>24</v>
      </c>
      <c r="G6" s="6" t="s">
        <v>25</v>
      </c>
      <c r="H6" s="6" t="s">
        <v>28</v>
      </c>
      <c r="I6" s="6" t="s">
        <v>27</v>
      </c>
      <c r="J6" s="7" t="s">
        <v>28</v>
      </c>
      <c r="K6" s="7" t="s">
        <v>29</v>
      </c>
    </row>
    <row r="7" spans="1:11" ht="14.25" customHeight="1">
      <c r="A7" s="48"/>
      <c r="B7" s="53"/>
      <c r="C7" s="53"/>
      <c r="D7" s="7" t="s">
        <v>39</v>
      </c>
      <c r="E7" s="7" t="s">
        <v>40</v>
      </c>
      <c r="F7" s="7" t="s">
        <v>40</v>
      </c>
      <c r="G7" s="7" t="s">
        <v>40</v>
      </c>
      <c r="H7" s="7" t="s">
        <v>40</v>
      </c>
      <c r="I7" s="7" t="s">
        <v>40</v>
      </c>
      <c r="J7" s="7" t="s">
        <v>40</v>
      </c>
      <c r="K7" s="7" t="s">
        <v>40</v>
      </c>
    </row>
    <row r="8" spans="1:11" ht="12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1:11" ht="16.5" customHeight="1">
      <c r="A9" s="71" t="s">
        <v>82</v>
      </c>
      <c r="B9" s="72"/>
      <c r="C9" s="72"/>
      <c r="D9" s="72"/>
      <c r="E9" s="72"/>
      <c r="F9" s="72"/>
      <c r="G9" s="72"/>
      <c r="H9" s="72"/>
      <c r="I9" s="72"/>
      <c r="J9" s="72"/>
      <c r="K9" s="73"/>
    </row>
    <row r="10" spans="1:11" ht="21" customHeight="1">
      <c r="A10" s="74" t="s">
        <v>80</v>
      </c>
      <c r="B10" s="75"/>
      <c r="C10" s="76"/>
      <c r="D10" s="13"/>
      <c r="E10" s="14"/>
      <c r="F10" s="24" t="s">
        <v>91</v>
      </c>
      <c r="G10" s="24" t="s">
        <v>91</v>
      </c>
      <c r="H10" s="1"/>
      <c r="I10" s="24" t="s">
        <v>91</v>
      </c>
      <c r="J10" s="1"/>
      <c r="K10" s="1"/>
    </row>
    <row r="11" spans="1:11" ht="25.5" customHeight="1">
      <c r="A11" s="49" t="s">
        <v>41</v>
      </c>
      <c r="B11" s="69"/>
      <c r="C11" s="50"/>
      <c r="D11" s="13"/>
      <c r="E11" s="13"/>
      <c r="F11" s="24" t="s">
        <v>91</v>
      </c>
      <c r="G11" s="24" t="s">
        <v>91</v>
      </c>
      <c r="H11" s="1"/>
      <c r="I11" s="24" t="s">
        <v>91</v>
      </c>
      <c r="J11" s="1"/>
      <c r="K11" s="1"/>
    </row>
    <row r="12" spans="1:11" ht="27.75" customHeight="1">
      <c r="A12" s="70" t="s">
        <v>84</v>
      </c>
      <c r="B12" s="69"/>
      <c r="C12" s="50"/>
      <c r="D12" s="13"/>
      <c r="E12" s="13"/>
      <c r="F12" s="24" t="s">
        <v>91</v>
      </c>
      <c r="G12" s="24" t="s">
        <v>91</v>
      </c>
      <c r="H12" s="1"/>
      <c r="I12" s="24" t="s">
        <v>91</v>
      </c>
      <c r="J12" s="1"/>
      <c r="K12" s="1"/>
    </row>
    <row r="13" spans="1:11" ht="27" customHeight="1">
      <c r="A13" s="77" t="s">
        <v>42</v>
      </c>
      <c r="B13" s="75"/>
      <c r="C13" s="76"/>
      <c r="D13" s="13"/>
      <c r="E13" s="13"/>
      <c r="F13" s="24" t="s">
        <v>91</v>
      </c>
      <c r="G13" s="24" t="s">
        <v>91</v>
      </c>
      <c r="H13" s="1"/>
      <c r="I13" s="24" t="s">
        <v>91</v>
      </c>
      <c r="J13" s="1"/>
      <c r="K13" s="1"/>
    </row>
    <row r="14" spans="1:11" ht="12.75">
      <c r="A14" s="71" t="s">
        <v>83</v>
      </c>
      <c r="B14" s="72"/>
      <c r="C14" s="72"/>
      <c r="D14" s="72"/>
      <c r="E14" s="72"/>
      <c r="F14" s="72"/>
      <c r="G14" s="72"/>
      <c r="H14" s="72"/>
      <c r="I14" s="72"/>
      <c r="J14" s="72"/>
      <c r="K14" s="73"/>
    </row>
    <row r="15" spans="1:11" ht="24" customHeight="1">
      <c r="A15" s="70" t="s">
        <v>80</v>
      </c>
      <c r="B15" s="69"/>
      <c r="C15" s="50"/>
      <c r="D15" s="13"/>
      <c r="E15" s="14"/>
      <c r="F15" s="24"/>
      <c r="G15" s="24"/>
      <c r="H15" s="24" t="s">
        <v>91</v>
      </c>
      <c r="I15" s="1"/>
      <c r="J15" s="24" t="s">
        <v>91</v>
      </c>
      <c r="K15" s="24" t="s">
        <v>91</v>
      </c>
    </row>
    <row r="16" spans="1:11" ht="28.5" customHeight="1">
      <c r="A16" s="49" t="s">
        <v>41</v>
      </c>
      <c r="B16" s="69"/>
      <c r="C16" s="50"/>
      <c r="D16" s="13"/>
      <c r="E16" s="13"/>
      <c r="F16" s="24"/>
      <c r="G16" s="24"/>
      <c r="H16" s="24" t="s">
        <v>91</v>
      </c>
      <c r="I16" s="1"/>
      <c r="J16" s="24" t="s">
        <v>91</v>
      </c>
      <c r="K16" s="24" t="s">
        <v>91</v>
      </c>
    </row>
    <row r="17" spans="1:11" ht="25.5" customHeight="1">
      <c r="A17" s="70" t="s">
        <v>85</v>
      </c>
      <c r="B17" s="69"/>
      <c r="C17" s="50"/>
      <c r="D17" s="13"/>
      <c r="E17" s="13"/>
      <c r="F17" s="24"/>
      <c r="G17" s="24"/>
      <c r="H17" s="24" t="s">
        <v>91</v>
      </c>
      <c r="I17" s="1"/>
      <c r="J17" s="24" t="s">
        <v>91</v>
      </c>
      <c r="K17" s="24" t="s">
        <v>91</v>
      </c>
    </row>
    <row r="18" spans="1:11" ht="24.75" customHeight="1">
      <c r="A18" s="49" t="s">
        <v>42</v>
      </c>
      <c r="B18" s="69"/>
      <c r="C18" s="50"/>
      <c r="D18" s="13"/>
      <c r="E18" s="13"/>
      <c r="F18" s="24"/>
      <c r="G18" s="24"/>
      <c r="H18" s="24" t="s">
        <v>91</v>
      </c>
      <c r="I18" s="1"/>
      <c r="J18" s="24" t="s">
        <v>91</v>
      </c>
      <c r="K18" s="24" t="s">
        <v>91</v>
      </c>
    </row>
  </sheetData>
  <sheetProtection/>
  <mergeCells count="19">
    <mergeCell ref="H1:K1"/>
    <mergeCell ref="A10:C10"/>
    <mergeCell ref="A11:C11"/>
    <mergeCell ref="A12:C12"/>
    <mergeCell ref="A13:C13"/>
    <mergeCell ref="A9:K9"/>
    <mergeCell ref="B2:J2"/>
    <mergeCell ref="E3:H3"/>
    <mergeCell ref="E5:E6"/>
    <mergeCell ref="F5:K5"/>
    <mergeCell ref="A16:C16"/>
    <mergeCell ref="A17:C17"/>
    <mergeCell ref="A18:C18"/>
    <mergeCell ref="D5:D6"/>
    <mergeCell ref="A5:A7"/>
    <mergeCell ref="B5:B7"/>
    <mergeCell ref="C5:C7"/>
    <mergeCell ref="A14:K14"/>
    <mergeCell ref="A15:C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25">
      <selection activeCell="H36" sqref="H36"/>
    </sheetView>
  </sheetViews>
  <sheetFormatPr defaultColWidth="9.140625" defaultRowHeight="12.75"/>
  <cols>
    <col min="1" max="1" width="5.57421875" style="0" customWidth="1"/>
    <col min="2" max="2" width="17.00390625" style="0" customWidth="1"/>
    <col min="3" max="3" width="15.421875" style="0" customWidth="1"/>
    <col min="4" max="4" width="14.00390625" style="0" customWidth="1"/>
    <col min="5" max="5" width="15.421875" style="0" customWidth="1"/>
    <col min="6" max="6" width="16.00390625" style="0" customWidth="1"/>
    <col min="7" max="7" width="17.421875" style="0" customWidth="1"/>
    <col min="8" max="8" width="13.421875" style="0" customWidth="1"/>
    <col min="9" max="9" width="11.7109375" style="0" customWidth="1"/>
    <col min="10" max="10" width="11.57421875" style="0" customWidth="1"/>
    <col min="11" max="11" width="14.7109375" style="0" customWidth="1"/>
    <col min="12" max="12" width="16.28125" style="0" customWidth="1"/>
  </cols>
  <sheetData>
    <row r="1" spans="11:12" ht="12.75">
      <c r="K1" s="61" t="s">
        <v>18</v>
      </c>
      <c r="L1" s="61"/>
    </row>
    <row r="2" spans="3:12" ht="18.75">
      <c r="C2" s="63" t="s">
        <v>20</v>
      </c>
      <c r="D2" s="63"/>
      <c r="E2" s="63"/>
      <c r="F2" s="63"/>
      <c r="G2" s="63"/>
      <c r="H2" s="63"/>
      <c r="I2" s="63"/>
      <c r="J2" s="63"/>
      <c r="K2" s="3"/>
      <c r="L2" s="3"/>
    </row>
    <row r="3" spans="3:10" ht="20.25" customHeight="1">
      <c r="C3" s="11"/>
      <c r="D3" s="62" t="s">
        <v>19</v>
      </c>
      <c r="E3" s="62"/>
      <c r="F3" s="62"/>
      <c r="G3" s="62"/>
      <c r="H3" s="62"/>
      <c r="I3" s="62"/>
      <c r="J3" s="11"/>
    </row>
    <row r="4" spans="4:9" ht="14.25" customHeight="1">
      <c r="D4" s="9"/>
      <c r="E4" s="9"/>
      <c r="F4" s="9"/>
      <c r="G4" s="9"/>
      <c r="H4" s="9"/>
      <c r="I4" s="9"/>
    </row>
    <row r="5" spans="1:12" ht="15" customHeight="1">
      <c r="A5" s="46" t="s">
        <v>0</v>
      </c>
      <c r="B5" s="77" t="s">
        <v>5</v>
      </c>
      <c r="C5" s="75"/>
      <c r="D5" s="75"/>
      <c r="E5" s="76"/>
      <c r="F5" s="4"/>
      <c r="G5" s="92" t="s">
        <v>11</v>
      </c>
      <c r="H5" s="92"/>
      <c r="I5" s="92"/>
      <c r="J5" s="92"/>
      <c r="K5" s="92"/>
      <c r="L5" s="92"/>
    </row>
    <row r="6" spans="1:12" ht="12.75" customHeight="1">
      <c r="A6" s="47"/>
      <c r="B6" s="5" t="s">
        <v>10</v>
      </c>
      <c r="C6" s="5"/>
      <c r="D6" s="5"/>
      <c r="E6" s="5"/>
      <c r="F6" s="65" t="s">
        <v>6</v>
      </c>
      <c r="G6" s="66"/>
      <c r="H6" s="77" t="s">
        <v>12</v>
      </c>
      <c r="I6" s="75"/>
      <c r="J6" s="76"/>
      <c r="K6" s="93" t="s">
        <v>79</v>
      </c>
      <c r="L6" s="51" t="s">
        <v>9</v>
      </c>
    </row>
    <row r="7" spans="1:12" ht="103.5" customHeight="1">
      <c r="A7" s="47"/>
      <c r="B7" s="51" t="s">
        <v>1</v>
      </c>
      <c r="C7" s="51" t="s">
        <v>2</v>
      </c>
      <c r="D7" s="51" t="s">
        <v>3</v>
      </c>
      <c r="E7" s="51" t="s">
        <v>4</v>
      </c>
      <c r="F7" s="57"/>
      <c r="G7" s="59"/>
      <c r="H7" s="7" t="s">
        <v>7</v>
      </c>
      <c r="I7" s="7" t="s">
        <v>8</v>
      </c>
      <c r="J7" s="7" t="s">
        <v>92</v>
      </c>
      <c r="K7" s="53"/>
      <c r="L7" s="52"/>
    </row>
    <row r="8" spans="1:12" ht="12.75">
      <c r="A8" s="48"/>
      <c r="B8" s="53"/>
      <c r="C8" s="53"/>
      <c r="D8" s="53"/>
      <c r="E8" s="53"/>
      <c r="F8" s="77" t="s">
        <v>13</v>
      </c>
      <c r="G8" s="76"/>
      <c r="H8" s="5" t="s">
        <v>13</v>
      </c>
      <c r="I8" s="5" t="s">
        <v>13</v>
      </c>
      <c r="J8" s="5" t="s">
        <v>13</v>
      </c>
      <c r="K8" s="5" t="s">
        <v>13</v>
      </c>
      <c r="L8" s="53"/>
    </row>
    <row r="9" spans="1:12" ht="13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2" ht="42" customHeight="1">
      <c r="A10" s="84"/>
      <c r="B10" s="79" t="s">
        <v>63</v>
      </c>
      <c r="C10" s="80" t="s">
        <v>66</v>
      </c>
      <c r="D10" s="80" t="s">
        <v>75</v>
      </c>
      <c r="E10" s="80" t="s">
        <v>76</v>
      </c>
      <c r="F10" s="2" t="s">
        <v>14</v>
      </c>
      <c r="G10" s="23">
        <f>G11+G12</f>
        <v>2576.667</v>
      </c>
      <c r="H10" s="1"/>
      <c r="I10" s="23">
        <f>I11+I12</f>
        <v>2079</v>
      </c>
      <c r="J10" s="23">
        <f>J11+J12</f>
        <v>497.667</v>
      </c>
      <c r="K10" s="1"/>
      <c r="L10" s="1"/>
    </row>
    <row r="11" spans="1:12" ht="30" customHeight="1">
      <c r="A11" s="84"/>
      <c r="B11" s="79"/>
      <c r="C11" s="79"/>
      <c r="D11" s="79"/>
      <c r="E11" s="79"/>
      <c r="F11" s="2" t="s">
        <v>17</v>
      </c>
      <c r="G11" s="1">
        <v>476.667</v>
      </c>
      <c r="H11" s="1"/>
      <c r="I11" s="23"/>
      <c r="J11" s="1">
        <v>476.667</v>
      </c>
      <c r="K11" s="1"/>
      <c r="L11" s="1"/>
    </row>
    <row r="12" spans="1:12" ht="19.5" customHeight="1">
      <c r="A12" s="84"/>
      <c r="B12" s="79"/>
      <c r="C12" s="79"/>
      <c r="D12" s="79"/>
      <c r="E12" s="79"/>
      <c r="F12" s="1" t="s">
        <v>16</v>
      </c>
      <c r="G12" s="23">
        <v>2100</v>
      </c>
      <c r="H12" s="1"/>
      <c r="I12" s="23">
        <f>G12/100*99</f>
        <v>2079</v>
      </c>
      <c r="J12" s="23">
        <f>G12/100*1</f>
        <v>21</v>
      </c>
      <c r="K12" s="1"/>
      <c r="L12" s="1"/>
    </row>
    <row r="13" spans="1:12" ht="37.5" customHeight="1">
      <c r="A13" s="84"/>
      <c r="B13" s="79" t="s">
        <v>65</v>
      </c>
      <c r="C13" s="80" t="s">
        <v>67</v>
      </c>
      <c r="D13" s="80" t="s">
        <v>75</v>
      </c>
      <c r="E13" s="80" t="s">
        <v>77</v>
      </c>
      <c r="F13" s="2" t="s">
        <v>14</v>
      </c>
      <c r="G13" s="23">
        <f>G14+G15</f>
        <v>1150</v>
      </c>
      <c r="H13" s="1"/>
      <c r="I13" s="23">
        <f>I14+I15</f>
        <v>643.5</v>
      </c>
      <c r="J13" s="23">
        <f>J14+J15</f>
        <v>506.5</v>
      </c>
      <c r="K13" s="1"/>
      <c r="L13" s="1"/>
    </row>
    <row r="14" spans="1:12" ht="30" customHeight="1">
      <c r="A14" s="84"/>
      <c r="B14" s="79"/>
      <c r="C14" s="79"/>
      <c r="D14" s="79"/>
      <c r="E14" s="79"/>
      <c r="F14" s="2" t="s">
        <v>17</v>
      </c>
      <c r="G14" s="1">
        <v>500</v>
      </c>
      <c r="H14" s="1"/>
      <c r="I14" s="23"/>
      <c r="J14" s="1">
        <v>500</v>
      </c>
      <c r="K14" s="1"/>
      <c r="L14" s="1"/>
    </row>
    <row r="15" spans="1:12" ht="13.5" customHeight="1">
      <c r="A15" s="84"/>
      <c r="B15" s="79"/>
      <c r="C15" s="79"/>
      <c r="D15" s="79"/>
      <c r="E15" s="79"/>
      <c r="F15" s="1" t="s">
        <v>16</v>
      </c>
      <c r="G15" s="1">
        <v>650</v>
      </c>
      <c r="H15" s="1"/>
      <c r="I15" s="23">
        <f>G15/100*99</f>
        <v>643.5</v>
      </c>
      <c r="J15" s="23">
        <f>G15/100*1</f>
        <v>6.5</v>
      </c>
      <c r="K15" s="1"/>
      <c r="L15" s="1"/>
    </row>
    <row r="16" spans="1:12" ht="39" customHeight="1">
      <c r="A16" s="84"/>
      <c r="B16" s="84" t="s">
        <v>64</v>
      </c>
      <c r="C16" s="85" t="s">
        <v>68</v>
      </c>
      <c r="D16" s="80" t="s">
        <v>75</v>
      </c>
      <c r="E16" s="88" t="s">
        <v>77</v>
      </c>
      <c r="F16" s="2" t="s">
        <v>14</v>
      </c>
      <c r="G16" s="23">
        <f>G17+G18</f>
        <v>1110</v>
      </c>
      <c r="H16" s="1"/>
      <c r="I16" s="23">
        <f>I17+I18</f>
        <v>603.9</v>
      </c>
      <c r="J16" s="23">
        <f>J17+J18</f>
        <v>506.1</v>
      </c>
      <c r="K16" s="1"/>
      <c r="L16" s="1"/>
    </row>
    <row r="17" spans="1:12" ht="30" customHeight="1">
      <c r="A17" s="84"/>
      <c r="B17" s="84"/>
      <c r="C17" s="86"/>
      <c r="D17" s="79"/>
      <c r="E17" s="84"/>
      <c r="F17" s="2" t="s">
        <v>17</v>
      </c>
      <c r="G17" s="1">
        <v>500</v>
      </c>
      <c r="H17" s="1"/>
      <c r="I17" s="23"/>
      <c r="J17" s="1">
        <v>500</v>
      </c>
      <c r="K17" s="1"/>
      <c r="L17" s="1"/>
    </row>
    <row r="18" spans="1:12" ht="30" customHeight="1">
      <c r="A18" s="84"/>
      <c r="B18" s="84"/>
      <c r="C18" s="87"/>
      <c r="D18" s="79"/>
      <c r="E18" s="84"/>
      <c r="F18" s="1" t="s">
        <v>16</v>
      </c>
      <c r="G18" s="1">
        <v>610</v>
      </c>
      <c r="H18" s="1"/>
      <c r="I18" s="23">
        <f>G18/100*99</f>
        <v>603.9</v>
      </c>
      <c r="J18" s="23">
        <f>G18/100*1</f>
        <v>6.1</v>
      </c>
      <c r="K18" s="1"/>
      <c r="L18" s="1"/>
    </row>
    <row r="19" spans="1:12" ht="39" customHeight="1">
      <c r="A19" s="84"/>
      <c r="B19" s="79" t="s">
        <v>63</v>
      </c>
      <c r="C19" s="80" t="s">
        <v>69</v>
      </c>
      <c r="D19" s="80" t="s">
        <v>75</v>
      </c>
      <c r="E19" s="80" t="s">
        <v>78</v>
      </c>
      <c r="F19" s="2" t="s">
        <v>14</v>
      </c>
      <c r="G19" s="23">
        <f>G20+G21</f>
        <v>800</v>
      </c>
      <c r="H19" s="1"/>
      <c r="I19" s="23">
        <f>I20+I21</f>
        <v>297</v>
      </c>
      <c r="J19" s="23">
        <f>J20+J21</f>
        <v>503</v>
      </c>
      <c r="K19" s="1"/>
      <c r="L19" s="1"/>
    </row>
    <row r="20" spans="1:12" ht="30" customHeight="1">
      <c r="A20" s="84"/>
      <c r="B20" s="79"/>
      <c r="C20" s="79"/>
      <c r="D20" s="79"/>
      <c r="E20" s="79"/>
      <c r="F20" s="2" t="s">
        <v>17</v>
      </c>
      <c r="G20" s="1">
        <v>500</v>
      </c>
      <c r="H20" s="1"/>
      <c r="I20" s="23"/>
      <c r="J20" s="1">
        <v>500</v>
      </c>
      <c r="K20" s="1"/>
      <c r="L20" s="1"/>
    </row>
    <row r="21" spans="1:12" ht="14.25" customHeight="1">
      <c r="A21" s="84"/>
      <c r="B21" s="79"/>
      <c r="C21" s="79"/>
      <c r="D21" s="79"/>
      <c r="E21" s="79"/>
      <c r="F21" s="1" t="s">
        <v>16</v>
      </c>
      <c r="G21" s="1">
        <v>300</v>
      </c>
      <c r="H21" s="1"/>
      <c r="I21" s="23">
        <f>G21/100*99</f>
        <v>297</v>
      </c>
      <c r="J21" s="23">
        <f>G21/100*1</f>
        <v>3</v>
      </c>
      <c r="K21" s="1"/>
      <c r="L21" s="1"/>
    </row>
    <row r="22" spans="1:12" ht="38.25" customHeight="1">
      <c r="A22" s="81"/>
      <c r="B22" s="79" t="s">
        <v>64</v>
      </c>
      <c r="C22" s="80" t="s">
        <v>70</v>
      </c>
      <c r="D22" s="80" t="s">
        <v>75</v>
      </c>
      <c r="E22" s="80" t="s">
        <v>77</v>
      </c>
      <c r="F22" s="2" t="s">
        <v>14</v>
      </c>
      <c r="G22" s="23">
        <f>G23+G24</f>
        <v>1140</v>
      </c>
      <c r="H22" s="1"/>
      <c r="I22" s="23">
        <f>I23+I24</f>
        <v>633.6</v>
      </c>
      <c r="J22" s="23">
        <f>J23+J24</f>
        <v>506.4</v>
      </c>
      <c r="K22" s="1"/>
      <c r="L22" s="1"/>
    </row>
    <row r="23" spans="1:12" ht="30" customHeight="1">
      <c r="A23" s="82"/>
      <c r="B23" s="79"/>
      <c r="C23" s="79"/>
      <c r="D23" s="79"/>
      <c r="E23" s="79"/>
      <c r="F23" s="2" t="s">
        <v>17</v>
      </c>
      <c r="G23" s="1">
        <v>500</v>
      </c>
      <c r="H23" s="1"/>
      <c r="I23" s="23"/>
      <c r="J23" s="1">
        <v>500</v>
      </c>
      <c r="K23" s="1"/>
      <c r="L23" s="1"/>
    </row>
    <row r="24" spans="1:12" ht="18.75" customHeight="1">
      <c r="A24" s="83"/>
      <c r="B24" s="79"/>
      <c r="C24" s="79"/>
      <c r="D24" s="79"/>
      <c r="E24" s="79"/>
      <c r="F24" s="1" t="s">
        <v>16</v>
      </c>
      <c r="G24" s="1">
        <v>640</v>
      </c>
      <c r="H24" s="1"/>
      <c r="I24" s="23">
        <f>G24/100*99</f>
        <v>633.6</v>
      </c>
      <c r="J24" s="23">
        <f>G24/100*1</f>
        <v>6.4</v>
      </c>
      <c r="K24" s="1"/>
      <c r="L24" s="1"/>
    </row>
    <row r="25" spans="1:12" ht="39.75" customHeight="1">
      <c r="A25" s="84"/>
      <c r="B25" s="79" t="s">
        <v>64</v>
      </c>
      <c r="C25" s="80" t="s">
        <v>71</v>
      </c>
      <c r="D25" s="80" t="s">
        <v>75</v>
      </c>
      <c r="E25" s="80" t="s">
        <v>77</v>
      </c>
      <c r="F25" s="2" t="s">
        <v>14</v>
      </c>
      <c r="G25" s="23">
        <f>G26+G27</f>
        <v>2000</v>
      </c>
      <c r="H25" s="1"/>
      <c r="I25" s="23">
        <f>I26+I27</f>
        <v>1485</v>
      </c>
      <c r="J25" s="23">
        <f>J26+J27</f>
        <v>515</v>
      </c>
      <c r="K25" s="1"/>
      <c r="L25" s="1"/>
    </row>
    <row r="26" spans="1:12" ht="30" customHeight="1">
      <c r="A26" s="84"/>
      <c r="B26" s="79"/>
      <c r="C26" s="79"/>
      <c r="D26" s="79"/>
      <c r="E26" s="79"/>
      <c r="F26" s="2" t="s">
        <v>17</v>
      </c>
      <c r="G26" s="1">
        <v>500</v>
      </c>
      <c r="H26" s="1"/>
      <c r="I26" s="23"/>
      <c r="J26" s="23">
        <v>500</v>
      </c>
      <c r="K26" s="1"/>
      <c r="L26" s="1"/>
    </row>
    <row r="27" spans="1:12" ht="18.75" customHeight="1">
      <c r="A27" s="84"/>
      <c r="B27" s="79"/>
      <c r="C27" s="79"/>
      <c r="D27" s="79"/>
      <c r="E27" s="79"/>
      <c r="F27" s="1" t="s">
        <v>16</v>
      </c>
      <c r="G27" s="1">
        <v>1500</v>
      </c>
      <c r="H27" s="1"/>
      <c r="I27" s="23">
        <f>G27/100*99</f>
        <v>1485</v>
      </c>
      <c r="J27" s="23">
        <f>G27/100*1</f>
        <v>15</v>
      </c>
      <c r="K27" s="1"/>
      <c r="L27" s="1"/>
    </row>
    <row r="28" spans="1:12" ht="37.5" customHeight="1">
      <c r="A28" s="40" t="s">
        <v>15</v>
      </c>
      <c r="B28" s="41"/>
      <c r="C28" s="41"/>
      <c r="D28" s="41"/>
      <c r="E28" s="89"/>
      <c r="F28" s="2" t="s">
        <v>14</v>
      </c>
      <c r="G28" s="23">
        <f>G10+G13+G16+G19+G22+G25</f>
        <v>8776.667</v>
      </c>
      <c r="H28" s="1"/>
      <c r="I28" s="23">
        <f>G28/100*99</f>
        <v>8688.900329999999</v>
      </c>
      <c r="J28" s="23">
        <f>J29+J30</f>
        <v>3034.667</v>
      </c>
      <c r="K28" s="1"/>
      <c r="L28" s="1"/>
    </row>
    <row r="29" spans="1:12" ht="26.25" customHeight="1">
      <c r="A29" s="42"/>
      <c r="B29" s="43"/>
      <c r="C29" s="43"/>
      <c r="D29" s="43"/>
      <c r="E29" s="90"/>
      <c r="F29" s="2" t="s">
        <v>17</v>
      </c>
      <c r="G29" s="1">
        <f>G11+G14+G17+G20+G23+G26</f>
        <v>2976.667</v>
      </c>
      <c r="H29" s="1"/>
      <c r="I29" s="23"/>
      <c r="J29" s="1">
        <f>J11+J14+J17+J20+J23+J26</f>
        <v>2976.667</v>
      </c>
      <c r="K29" s="1"/>
      <c r="L29" s="1"/>
    </row>
    <row r="30" spans="1:12" ht="14.25" customHeight="1">
      <c r="A30" s="44"/>
      <c r="B30" s="45"/>
      <c r="C30" s="45"/>
      <c r="D30" s="45"/>
      <c r="E30" s="91"/>
      <c r="F30" s="1" t="s">
        <v>16</v>
      </c>
      <c r="G30" s="23">
        <f>G12+G15+G18+G21+G24+G27</f>
        <v>5800</v>
      </c>
      <c r="H30" s="1"/>
      <c r="I30" s="23">
        <f>G30/100*99</f>
        <v>5742</v>
      </c>
      <c r="J30" s="23">
        <f>G30/100*1</f>
        <v>58</v>
      </c>
      <c r="K30" s="1"/>
      <c r="L30" s="1"/>
    </row>
  </sheetData>
  <sheetProtection/>
  <mergeCells count="46">
    <mergeCell ref="C2:J2"/>
    <mergeCell ref="D3:I3"/>
    <mergeCell ref="F8:G8"/>
    <mergeCell ref="K6:K7"/>
    <mergeCell ref="C7:C8"/>
    <mergeCell ref="F6:G7"/>
    <mergeCell ref="B7:B8"/>
    <mergeCell ref="A5:A8"/>
    <mergeCell ref="A28:E30"/>
    <mergeCell ref="K1:L1"/>
    <mergeCell ref="B5:E5"/>
    <mergeCell ref="G5:L5"/>
    <mergeCell ref="H6:J6"/>
    <mergeCell ref="L6:L8"/>
    <mergeCell ref="E7:E8"/>
    <mergeCell ref="D7:D8"/>
    <mergeCell ref="A16:A18"/>
    <mergeCell ref="B16:B18"/>
    <mergeCell ref="C16:C18"/>
    <mergeCell ref="D16:D18"/>
    <mergeCell ref="E16:E18"/>
    <mergeCell ref="B10:B12"/>
    <mergeCell ref="A10:A12"/>
    <mergeCell ref="C10:C12"/>
    <mergeCell ref="E10:E12"/>
    <mergeCell ref="D10:D12"/>
    <mergeCell ref="A25:A27"/>
    <mergeCell ref="B25:B27"/>
    <mergeCell ref="C25:C27"/>
    <mergeCell ref="D25:D27"/>
    <mergeCell ref="E25:E27"/>
    <mergeCell ref="A13:A15"/>
    <mergeCell ref="B13:B15"/>
    <mergeCell ref="C13:C15"/>
    <mergeCell ref="D13:D15"/>
    <mergeCell ref="E13:E15"/>
    <mergeCell ref="B22:B24"/>
    <mergeCell ref="C22:C24"/>
    <mergeCell ref="D22:D24"/>
    <mergeCell ref="E22:E24"/>
    <mergeCell ref="A22:A24"/>
    <mergeCell ref="A19:A21"/>
    <mergeCell ref="B19:B21"/>
    <mergeCell ref="C19:C21"/>
    <mergeCell ref="D19:D21"/>
    <mergeCell ref="E19:E21"/>
  </mergeCells>
  <printOptions/>
  <pageMargins left="0.75" right="0.75" top="1" bottom="1" header="0.5" footer="0.5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2019-05-29T13:30:13Z</cp:lastPrinted>
  <dcterms:created xsi:type="dcterms:W3CDTF">1996-10-08T23:32:33Z</dcterms:created>
  <dcterms:modified xsi:type="dcterms:W3CDTF">2019-05-29T13:42:24Z</dcterms:modified>
  <cp:category/>
  <cp:version/>
  <cp:contentType/>
  <cp:contentStatus/>
</cp:coreProperties>
</file>