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2030"/>
  </bookViews>
  <sheets>
    <sheet name="Приложение 2" sheetId="1" r:id="rId1"/>
  </sheets>
  <definedNames>
    <definedName name="Print_Titles_0" localSheetId="0">'Приложение 2'!$7:$11</definedName>
    <definedName name="Print_Titles_0_0" localSheetId="0">'Приложение 2'!$7:$11</definedName>
    <definedName name="_xlnm.Print_Titles" localSheetId="0">'Приложение 2'!$6:$11</definedName>
    <definedName name="_xlnm.Print_Area" localSheetId="0">'Приложение 2'!$A$1:$S$31</definedName>
  </definedNames>
  <calcPr calcId="114210" fullCalcOnLoad="1"/>
</workbook>
</file>

<file path=xl/calcChain.xml><?xml version="1.0" encoding="utf-8"?>
<calcChain xmlns="http://schemas.openxmlformats.org/spreadsheetml/2006/main">
  <c r="G31" i="1"/>
  <c r="F31"/>
  <c r="G30"/>
  <c r="F30"/>
  <c r="G29"/>
  <c r="F29"/>
  <c r="G28"/>
  <c r="F28"/>
  <c r="S27"/>
  <c r="R27"/>
  <c r="Q27"/>
  <c r="P27"/>
  <c r="O27"/>
  <c r="N27"/>
  <c r="M27"/>
  <c r="L27"/>
  <c r="K27"/>
  <c r="J27"/>
  <c r="I27"/>
  <c r="H27"/>
  <c r="G27"/>
  <c r="F27"/>
  <c r="G26"/>
  <c r="F26"/>
  <c r="G25"/>
  <c r="F25"/>
  <c r="G24"/>
  <c r="F24"/>
  <c r="G23"/>
  <c r="F23"/>
  <c r="S22"/>
  <c r="R22"/>
  <c r="Q22"/>
  <c r="P22"/>
  <c r="O22"/>
  <c r="N22"/>
  <c r="M22"/>
  <c r="L22"/>
  <c r="K22"/>
  <c r="J22"/>
  <c r="I22"/>
  <c r="H22"/>
  <c r="G22"/>
  <c r="F22"/>
  <c r="G21"/>
  <c r="F21"/>
  <c r="G20"/>
  <c r="F20"/>
  <c r="G19"/>
  <c r="F19"/>
  <c r="G18"/>
  <c r="F18"/>
  <c r="S17"/>
  <c r="R17"/>
  <c r="Q17"/>
  <c r="P17"/>
  <c r="O17"/>
  <c r="N17"/>
  <c r="M17"/>
  <c r="L17"/>
  <c r="K17"/>
  <c r="J17"/>
  <c r="I17"/>
  <c r="H17"/>
  <c r="G17"/>
  <c r="F17"/>
  <c r="S16"/>
  <c r="R16"/>
  <c r="Q16"/>
  <c r="P16"/>
  <c r="O16"/>
  <c r="N16"/>
  <c r="M16"/>
  <c r="L16"/>
  <c r="K16"/>
  <c r="J16"/>
  <c r="I16"/>
  <c r="H16"/>
  <c r="G16"/>
  <c r="F16"/>
  <c r="S15"/>
  <c r="R15"/>
  <c r="Q15"/>
  <c r="P15"/>
  <c r="O15"/>
  <c r="N15"/>
  <c r="M15"/>
  <c r="L15"/>
  <c r="K15"/>
  <c r="J15"/>
  <c r="I15"/>
  <c r="H15"/>
  <c r="G15"/>
  <c r="F15"/>
  <c r="S14"/>
  <c r="R14"/>
  <c r="Q14"/>
  <c r="P14"/>
  <c r="O14"/>
  <c r="N14"/>
  <c r="M14"/>
  <c r="L14"/>
  <c r="K14"/>
  <c r="J14"/>
  <c r="I14"/>
  <c r="H14"/>
  <c r="G14"/>
  <c r="F14"/>
  <c r="S13"/>
  <c r="R13"/>
  <c r="Q13"/>
  <c r="P13"/>
  <c r="O13"/>
  <c r="N13"/>
  <c r="M13"/>
  <c r="L13"/>
  <c r="K13"/>
  <c r="J13"/>
  <c r="I13"/>
  <c r="H13"/>
  <c r="G13"/>
  <c r="F13"/>
  <c r="S12"/>
  <c r="R12"/>
  <c r="Q12"/>
  <c r="P12"/>
  <c r="O12"/>
  <c r="N12"/>
  <c r="M12"/>
  <c r="L12"/>
  <c r="K12"/>
  <c r="J12"/>
  <c r="I12"/>
  <c r="H12"/>
  <c r="G12"/>
  <c r="F12"/>
</calcChain>
</file>

<file path=xl/sharedStrings.xml><?xml version="1.0" encoding="utf-8"?>
<sst xmlns="http://schemas.openxmlformats.org/spreadsheetml/2006/main" count="74" uniqueCount="29">
  <si>
    <t>Финансовое обеспечение реализации региональной программы по повышению качества водоснабжения</t>
  </si>
  <si>
    <t>Брянская область</t>
  </si>
  <si>
    <t>№</t>
  </si>
  <si>
    <t xml:space="preserve">Муниципальное образование </t>
  </si>
  <si>
    <t>Наименование объекта</t>
  </si>
  <si>
    <t>Источники финансирования</t>
  </si>
  <si>
    <t>Объем средств на реализацию программных мероприятий</t>
  </si>
  <si>
    <t>За период реализации программы:</t>
  </si>
  <si>
    <t>2019 год</t>
  </si>
  <si>
    <t>2020 год</t>
  </si>
  <si>
    <t>2021 год</t>
  </si>
  <si>
    <t>2022 год</t>
  </si>
  <si>
    <t>2023 год</t>
  </si>
  <si>
    <t>2024 год</t>
  </si>
  <si>
    <t>ПД</t>
  </si>
  <si>
    <t>СМР</t>
  </si>
  <si>
    <t>тыс. руб.</t>
  </si>
  <si>
    <t>Общая стоимость</t>
  </si>
  <si>
    <t>в том числе:</t>
  </si>
  <si>
    <t>ФБ</t>
  </si>
  <si>
    <t>БС</t>
  </si>
  <si>
    <t>МБ</t>
  </si>
  <si>
    <t>ВБ</t>
  </si>
  <si>
    <t>ИТОГО  по муниципальному району / городскому округу "Суражский муниципальный район":</t>
  </si>
  <si>
    <t>Суражский муниципальный район</t>
  </si>
  <si>
    <t>Реконструкция водопроводной сети в с. Овчинец Суражского района Брянской области</t>
  </si>
  <si>
    <t>Реконструкция системы водоснабжения в г. Сураж Суражского района Брянской области</t>
  </si>
  <si>
    <t>Строительство артезианской скважины в с. Нивное Суражского района Брянской области</t>
  </si>
  <si>
    <t xml:space="preserve">Приложение 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</si>
</sst>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0">
    <font>
      <sz val="11"/>
      <color rgb="FF000000"/>
      <name val="Calibri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9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64" fontId="2" fillId="0" borderId="0" xfId="0" applyNumberFormat="1" applyFont="1" applyFill="1" applyAlignment="1">
      <alignment wrapText="1"/>
    </xf>
    <xf numFmtId="164" fontId="0" fillId="0" borderId="0" xfId="0" applyNumberFormat="1" applyFill="1"/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/>
    </xf>
    <xf numFmtId="165" fontId="0" fillId="2" borderId="0" xfId="0" applyNumberFormat="1" applyFill="1"/>
    <xf numFmtId="165" fontId="1" fillId="2" borderId="0" xfId="0" applyNumberFormat="1" applyFont="1" applyFill="1" applyAlignment="1">
      <alignment horizontal="left" vertical="center" wrapText="1"/>
    </xf>
    <xf numFmtId="165" fontId="9" fillId="2" borderId="0" xfId="0" applyNumberFormat="1" applyFont="1" applyFill="1"/>
    <xf numFmtId="165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topLeftCell="A7" zoomScaleNormal="70" zoomScaleSheetLayoutView="100" workbookViewId="0">
      <selection activeCell="E28" activeCellId="4" sqref="G22:G26 C22:C26 C27:C31 C22:C26 E28"/>
    </sheetView>
  </sheetViews>
  <sheetFormatPr defaultColWidth="0" defaultRowHeight="15"/>
  <cols>
    <col min="1" max="1" width="5.7109375" style="11" customWidth="1"/>
    <col min="2" max="2" width="15.7109375" style="11" customWidth="1"/>
    <col min="3" max="3" width="32.85546875" style="11" customWidth="1"/>
    <col min="4" max="4" width="8.7109375" customWidth="1"/>
    <col min="5" max="5" width="12.7109375" style="13" customWidth="1"/>
    <col min="6" max="6" width="22.28515625" style="13" customWidth="1"/>
    <col min="7" max="7" width="15.140625" style="13" customWidth="1"/>
    <col min="8" max="8" width="8" style="13" customWidth="1"/>
    <col min="9" max="9" width="15.28515625" style="13" customWidth="1"/>
    <col min="10" max="10" width="9.85546875" style="13" customWidth="1"/>
    <col min="11" max="11" width="11.7109375" style="13" customWidth="1"/>
    <col min="12" max="12" width="12.7109375" style="13" customWidth="1"/>
    <col min="13" max="13" width="13.28515625" style="21" customWidth="1"/>
    <col min="14" max="19" width="12.7109375" style="13" customWidth="1"/>
    <col min="20" max="20" width="5.5703125" customWidth="1"/>
  </cols>
  <sheetData>
    <row r="1" spans="1:256" ht="18" customHeight="1">
      <c r="A1" s="7"/>
      <c r="B1" s="7"/>
      <c r="C1" s="7"/>
      <c r="D1" s="2"/>
      <c r="E1" s="12"/>
      <c r="F1" s="12"/>
      <c r="G1" s="12"/>
      <c r="H1" s="12"/>
      <c r="I1" s="12"/>
      <c r="N1" s="14"/>
      <c r="Q1" s="35" t="s">
        <v>28</v>
      </c>
      <c r="R1" s="36"/>
      <c r="S1" s="36"/>
      <c r="T1" s="1"/>
    </row>
    <row r="2" spans="1:256" ht="18" customHeight="1">
      <c r="A2" s="7"/>
      <c r="B2" s="8"/>
      <c r="C2" s="8"/>
      <c r="D2" s="2"/>
      <c r="E2" s="12"/>
      <c r="F2" s="12"/>
      <c r="G2" s="12"/>
      <c r="H2" s="12"/>
      <c r="I2" s="12"/>
      <c r="J2" s="15"/>
      <c r="K2" s="15"/>
      <c r="L2" s="15"/>
      <c r="M2" s="22"/>
      <c r="N2" s="14"/>
    </row>
    <row r="3" spans="1:256" ht="24.2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256" ht="24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56" ht="18" customHeight="1">
      <c r="A5" s="9"/>
      <c r="B5" s="9"/>
      <c r="C5" s="9"/>
      <c r="D5" s="6"/>
      <c r="E5" s="16"/>
      <c r="F5" s="16"/>
      <c r="G5" s="16"/>
      <c r="H5" s="16"/>
      <c r="I5" s="16"/>
      <c r="J5" s="16"/>
      <c r="K5" s="16"/>
      <c r="L5" s="16"/>
      <c r="M5" s="23"/>
      <c r="N5" s="17"/>
      <c r="O5" s="16"/>
      <c r="P5" s="16"/>
      <c r="Q5" s="16"/>
      <c r="R5" s="16"/>
      <c r="S5" s="16"/>
    </row>
    <row r="6" spans="1:256" ht="18" customHeight="1">
      <c r="A6" s="28" t="s">
        <v>2</v>
      </c>
      <c r="B6" s="28" t="s">
        <v>3</v>
      </c>
      <c r="C6" s="28" t="s">
        <v>4</v>
      </c>
      <c r="D6" s="30" t="s">
        <v>5</v>
      </c>
      <c r="E6" s="30"/>
      <c r="F6" s="33" t="s">
        <v>6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4"/>
    </row>
    <row r="7" spans="1:256" ht="18" customHeight="1">
      <c r="A7" s="28"/>
      <c r="B7" s="28"/>
      <c r="C7" s="28"/>
      <c r="D7" s="30"/>
      <c r="E7" s="30"/>
      <c r="F7" s="33" t="s">
        <v>7</v>
      </c>
      <c r="G7" s="33"/>
      <c r="H7" s="33" t="s">
        <v>8</v>
      </c>
      <c r="I7" s="33"/>
      <c r="J7" s="33" t="s">
        <v>9</v>
      </c>
      <c r="K7" s="33"/>
      <c r="L7" s="33" t="s">
        <v>10</v>
      </c>
      <c r="M7" s="33"/>
      <c r="N7" s="33" t="s">
        <v>11</v>
      </c>
      <c r="O7" s="33"/>
      <c r="P7" s="33" t="s">
        <v>12</v>
      </c>
      <c r="Q7" s="33"/>
      <c r="R7" s="33" t="s">
        <v>13</v>
      </c>
      <c r="S7" s="33"/>
      <c r="T7" s="4"/>
    </row>
    <row r="8" spans="1:256" ht="18" customHeight="1">
      <c r="A8" s="28"/>
      <c r="B8" s="28"/>
      <c r="C8" s="28"/>
      <c r="D8" s="30"/>
      <c r="E8" s="3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"/>
    </row>
    <row r="9" spans="1:256" ht="18" customHeight="1">
      <c r="A9" s="28"/>
      <c r="B9" s="28"/>
      <c r="C9" s="28"/>
      <c r="D9" s="30"/>
      <c r="E9" s="30"/>
      <c r="F9" s="18" t="s">
        <v>14</v>
      </c>
      <c r="G9" s="19" t="s">
        <v>15</v>
      </c>
      <c r="H9" s="18" t="s">
        <v>14</v>
      </c>
      <c r="I9" s="19" t="s">
        <v>15</v>
      </c>
      <c r="J9" s="18" t="s">
        <v>14</v>
      </c>
      <c r="K9" s="19" t="s">
        <v>15</v>
      </c>
      <c r="L9" s="18" t="s">
        <v>14</v>
      </c>
      <c r="M9" s="24" t="s">
        <v>15</v>
      </c>
      <c r="N9" s="18" t="s">
        <v>14</v>
      </c>
      <c r="O9" s="19" t="s">
        <v>15</v>
      </c>
      <c r="P9" s="18" t="s">
        <v>14</v>
      </c>
      <c r="Q9" s="19" t="s">
        <v>15</v>
      </c>
      <c r="R9" s="18" t="s">
        <v>14</v>
      </c>
      <c r="S9" s="19" t="s">
        <v>15</v>
      </c>
      <c r="T9" s="4"/>
    </row>
    <row r="10" spans="1:256" ht="18" customHeight="1">
      <c r="A10" s="28"/>
      <c r="B10" s="28"/>
      <c r="C10" s="28"/>
      <c r="D10" s="30"/>
      <c r="E10" s="30"/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16</v>
      </c>
      <c r="K10" s="19" t="s">
        <v>16</v>
      </c>
      <c r="L10" s="19" t="s">
        <v>16</v>
      </c>
      <c r="M10" s="24" t="s">
        <v>16</v>
      </c>
      <c r="N10" s="19" t="s">
        <v>16</v>
      </c>
      <c r="O10" s="19" t="s">
        <v>16</v>
      </c>
      <c r="P10" s="19" t="s">
        <v>16</v>
      </c>
      <c r="Q10" s="19" t="s">
        <v>16</v>
      </c>
      <c r="R10" s="19" t="s">
        <v>16</v>
      </c>
      <c r="S10" s="19" t="s">
        <v>16</v>
      </c>
      <c r="T10" s="4"/>
    </row>
    <row r="11" spans="1:256" ht="18" customHeight="1">
      <c r="A11" s="10">
        <v>1</v>
      </c>
      <c r="B11" s="10">
        <v>2</v>
      </c>
      <c r="C11" s="10">
        <v>3</v>
      </c>
      <c r="D11" s="34">
        <v>4</v>
      </c>
      <c r="E11" s="34"/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7">
        <v>12</v>
      </c>
      <c r="N11" s="26">
        <v>13</v>
      </c>
      <c r="O11" s="26">
        <v>14</v>
      </c>
      <c r="P11" s="26">
        <v>15</v>
      </c>
      <c r="Q11" s="26">
        <v>16</v>
      </c>
      <c r="R11" s="26">
        <v>17</v>
      </c>
      <c r="S11" s="26">
        <v>18</v>
      </c>
      <c r="T11" s="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8" customHeight="1">
      <c r="A12" s="32" t="s">
        <v>23</v>
      </c>
      <c r="B12" s="32"/>
      <c r="C12" s="32"/>
      <c r="D12" s="30" t="s">
        <v>17</v>
      </c>
      <c r="E12" s="30"/>
      <c r="F12" s="20">
        <f>SUM(F13:F16)</f>
        <v>0</v>
      </c>
      <c r="G12" s="20">
        <f>SUM(G13:G16)</f>
        <v>15500</v>
      </c>
      <c r="H12" s="20">
        <f t="shared" ref="H12:S12" si="0">SUM(H17,H22,H27)</f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5">
        <f t="shared" si="0"/>
        <v>2500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10000</v>
      </c>
      <c r="R12" s="20">
        <f t="shared" si="0"/>
        <v>0</v>
      </c>
      <c r="S12" s="20">
        <f t="shared" si="0"/>
        <v>3000</v>
      </c>
      <c r="T12" s="4"/>
    </row>
    <row r="13" spans="1:256" ht="18" customHeight="1">
      <c r="A13" s="32"/>
      <c r="B13" s="32"/>
      <c r="C13" s="32"/>
      <c r="D13" s="31" t="s">
        <v>18</v>
      </c>
      <c r="E13" s="18" t="s">
        <v>19</v>
      </c>
      <c r="F13" s="20">
        <f t="shared" ref="F13:G16" si="1">H13+J13+L13+N13+P13+R13</f>
        <v>0</v>
      </c>
      <c r="G13" s="20">
        <f t="shared" si="1"/>
        <v>15191.55</v>
      </c>
      <c r="H13" s="20">
        <f t="shared" ref="H13:S13" si="2">SUM(H18,H23,H28)</f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5">
        <f t="shared" si="2"/>
        <v>2450.25</v>
      </c>
      <c r="N13" s="20">
        <f t="shared" si="2"/>
        <v>0</v>
      </c>
      <c r="O13" s="20">
        <f t="shared" si="2"/>
        <v>0</v>
      </c>
      <c r="P13" s="20">
        <f t="shared" si="2"/>
        <v>0</v>
      </c>
      <c r="Q13" s="20">
        <f t="shared" si="2"/>
        <v>9801</v>
      </c>
      <c r="R13" s="20">
        <f t="shared" si="2"/>
        <v>0</v>
      </c>
      <c r="S13" s="20">
        <f t="shared" si="2"/>
        <v>2940.3</v>
      </c>
      <c r="T13" s="4"/>
    </row>
    <row r="14" spans="1:256" ht="18" customHeight="1">
      <c r="A14" s="32"/>
      <c r="B14" s="32"/>
      <c r="C14" s="32"/>
      <c r="D14" s="31"/>
      <c r="E14" s="18" t="s">
        <v>20</v>
      </c>
      <c r="F14" s="20">
        <f t="shared" si="1"/>
        <v>0</v>
      </c>
      <c r="G14" s="20">
        <f t="shared" si="1"/>
        <v>153.44999999999999</v>
      </c>
      <c r="H14" s="20">
        <f t="shared" ref="H14:S14" si="3">SUM(H19,H24,H29)</f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5">
        <f t="shared" si="3"/>
        <v>24.75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99</v>
      </c>
      <c r="R14" s="20">
        <f t="shared" si="3"/>
        <v>0</v>
      </c>
      <c r="S14" s="20">
        <f t="shared" si="3"/>
        <v>29.7</v>
      </c>
      <c r="T14" s="4"/>
    </row>
    <row r="15" spans="1:256" ht="18" customHeight="1">
      <c r="A15" s="32"/>
      <c r="B15" s="32"/>
      <c r="C15" s="32"/>
      <c r="D15" s="31"/>
      <c r="E15" s="18" t="s">
        <v>21</v>
      </c>
      <c r="F15" s="20">
        <f t="shared" si="1"/>
        <v>0</v>
      </c>
      <c r="G15" s="20">
        <f t="shared" si="1"/>
        <v>155</v>
      </c>
      <c r="H15" s="20">
        <f t="shared" ref="H15:S15" si="4">SUM(H20,H25,H30)</f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5">
        <f t="shared" si="4"/>
        <v>25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100</v>
      </c>
      <c r="R15" s="20">
        <f t="shared" si="4"/>
        <v>0</v>
      </c>
      <c r="S15" s="20">
        <f t="shared" si="4"/>
        <v>30</v>
      </c>
      <c r="T15" s="4"/>
    </row>
    <row r="16" spans="1:256" ht="18" customHeight="1">
      <c r="A16" s="32"/>
      <c r="B16" s="32"/>
      <c r="C16" s="32"/>
      <c r="D16" s="31"/>
      <c r="E16" s="18" t="s">
        <v>22</v>
      </c>
      <c r="F16" s="20">
        <f t="shared" si="1"/>
        <v>0</v>
      </c>
      <c r="G16" s="20">
        <f t="shared" si="1"/>
        <v>0</v>
      </c>
      <c r="H16" s="20">
        <f t="shared" ref="H16:S16" si="5">SUM(H21,H26,H31)</f>
        <v>0</v>
      </c>
      <c r="I16" s="20">
        <f t="shared" si="5"/>
        <v>0</v>
      </c>
      <c r="J16" s="20">
        <f t="shared" si="5"/>
        <v>0</v>
      </c>
      <c r="K16" s="20">
        <f t="shared" si="5"/>
        <v>0</v>
      </c>
      <c r="L16" s="20">
        <f t="shared" si="5"/>
        <v>0</v>
      </c>
      <c r="M16" s="25">
        <f t="shared" si="5"/>
        <v>0</v>
      </c>
      <c r="N16" s="20">
        <f t="shared" si="5"/>
        <v>0</v>
      </c>
      <c r="O16" s="20">
        <f t="shared" si="5"/>
        <v>0</v>
      </c>
      <c r="P16" s="20">
        <f t="shared" si="5"/>
        <v>0</v>
      </c>
      <c r="Q16" s="20">
        <f t="shared" si="5"/>
        <v>0</v>
      </c>
      <c r="R16" s="20">
        <f t="shared" si="5"/>
        <v>0</v>
      </c>
      <c r="S16" s="20">
        <f t="shared" si="5"/>
        <v>0</v>
      </c>
      <c r="T16" s="4"/>
    </row>
    <row r="17" spans="1:20" ht="18" customHeight="1">
      <c r="A17" s="28">
        <v>1</v>
      </c>
      <c r="B17" s="29" t="s">
        <v>24</v>
      </c>
      <c r="C17" s="29" t="s">
        <v>25</v>
      </c>
      <c r="D17" s="30" t="s">
        <v>17</v>
      </c>
      <c r="E17" s="30"/>
      <c r="F17" s="20">
        <f t="shared" ref="F17:S17" si="6">SUM(F18:F21)</f>
        <v>0</v>
      </c>
      <c r="G17" s="20">
        <f t="shared" si="6"/>
        <v>2500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20">
        <f t="shared" si="6"/>
        <v>0</v>
      </c>
      <c r="L17" s="20">
        <f t="shared" si="6"/>
        <v>0</v>
      </c>
      <c r="M17" s="25">
        <f t="shared" si="6"/>
        <v>2500</v>
      </c>
      <c r="N17" s="20">
        <f t="shared" si="6"/>
        <v>0</v>
      </c>
      <c r="O17" s="20">
        <f t="shared" si="6"/>
        <v>0</v>
      </c>
      <c r="P17" s="20">
        <f t="shared" si="6"/>
        <v>0</v>
      </c>
      <c r="Q17" s="20">
        <f t="shared" si="6"/>
        <v>0</v>
      </c>
      <c r="R17" s="20">
        <f t="shared" si="6"/>
        <v>0</v>
      </c>
      <c r="S17" s="20">
        <f t="shared" si="6"/>
        <v>0</v>
      </c>
      <c r="T17" s="4"/>
    </row>
    <row r="18" spans="1:20" ht="18" customHeight="1">
      <c r="A18" s="28"/>
      <c r="B18" s="29"/>
      <c r="C18" s="29"/>
      <c r="D18" s="31" t="s">
        <v>18</v>
      </c>
      <c r="E18" s="18" t="s">
        <v>19</v>
      </c>
      <c r="F18" s="20">
        <f t="shared" ref="F18:G21" si="7">H18+J18+L18+N18+P18+R18</f>
        <v>0</v>
      </c>
      <c r="G18" s="20">
        <f t="shared" si="7"/>
        <v>2450.25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5">
        <v>2450.25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4"/>
    </row>
    <row r="19" spans="1:20" ht="18" customHeight="1">
      <c r="A19" s="28"/>
      <c r="B19" s="29"/>
      <c r="C19" s="29"/>
      <c r="D19" s="31"/>
      <c r="E19" s="18" t="s">
        <v>20</v>
      </c>
      <c r="F19" s="20">
        <f t="shared" si="7"/>
        <v>0</v>
      </c>
      <c r="G19" s="20">
        <f t="shared" si="7"/>
        <v>24.75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5">
        <v>24.75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4"/>
    </row>
    <row r="20" spans="1:20" ht="18" customHeight="1">
      <c r="A20" s="28"/>
      <c r="B20" s="29"/>
      <c r="C20" s="29"/>
      <c r="D20" s="31"/>
      <c r="E20" s="18" t="s">
        <v>21</v>
      </c>
      <c r="F20" s="20">
        <f t="shared" si="7"/>
        <v>0</v>
      </c>
      <c r="G20" s="20">
        <f t="shared" si="7"/>
        <v>25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5">
        <v>25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4"/>
    </row>
    <row r="21" spans="1:20" ht="18" customHeight="1">
      <c r="A21" s="28"/>
      <c r="B21" s="29"/>
      <c r="C21" s="29"/>
      <c r="D21" s="31"/>
      <c r="E21" s="18" t="s">
        <v>22</v>
      </c>
      <c r="F21" s="20">
        <f t="shared" si="7"/>
        <v>0</v>
      </c>
      <c r="G21" s="20">
        <f t="shared" si="7"/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5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4"/>
    </row>
    <row r="22" spans="1:20" ht="18" customHeight="1">
      <c r="A22" s="28">
        <v>2</v>
      </c>
      <c r="B22" s="29" t="s">
        <v>24</v>
      </c>
      <c r="C22" s="29" t="s">
        <v>26</v>
      </c>
      <c r="D22" s="30" t="s">
        <v>17</v>
      </c>
      <c r="E22" s="30"/>
      <c r="F22" s="20">
        <f t="shared" ref="F22:S22" si="8">SUM(F23:F26)</f>
        <v>0</v>
      </c>
      <c r="G22" s="20">
        <f t="shared" si="8"/>
        <v>10000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25">
        <f t="shared" si="8"/>
        <v>0</v>
      </c>
      <c r="N22" s="20">
        <f t="shared" si="8"/>
        <v>0</v>
      </c>
      <c r="O22" s="20">
        <f t="shared" si="8"/>
        <v>0</v>
      </c>
      <c r="P22" s="20">
        <f t="shared" si="8"/>
        <v>0</v>
      </c>
      <c r="Q22" s="20">
        <f t="shared" si="8"/>
        <v>10000</v>
      </c>
      <c r="R22" s="20">
        <f t="shared" si="8"/>
        <v>0</v>
      </c>
      <c r="S22" s="20">
        <f t="shared" si="8"/>
        <v>0</v>
      </c>
      <c r="T22" s="4"/>
    </row>
    <row r="23" spans="1:20" ht="18" customHeight="1">
      <c r="A23" s="28"/>
      <c r="B23" s="29"/>
      <c r="C23" s="29"/>
      <c r="D23" s="31" t="s">
        <v>18</v>
      </c>
      <c r="E23" s="18" t="s">
        <v>19</v>
      </c>
      <c r="F23" s="20">
        <f t="shared" ref="F23:G26" si="9">H23+J23+L23+N23+P23+R23</f>
        <v>0</v>
      </c>
      <c r="G23" s="20">
        <f t="shared" si="9"/>
        <v>9801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5">
        <v>0</v>
      </c>
      <c r="N23" s="20">
        <v>0</v>
      </c>
      <c r="O23" s="20">
        <v>0</v>
      </c>
      <c r="P23" s="20">
        <v>0</v>
      </c>
      <c r="Q23" s="20">
        <v>9801</v>
      </c>
      <c r="R23" s="20">
        <v>0</v>
      </c>
      <c r="S23" s="20">
        <v>0</v>
      </c>
      <c r="T23" s="4"/>
    </row>
    <row r="24" spans="1:20" ht="18" customHeight="1">
      <c r="A24" s="28"/>
      <c r="B24" s="29"/>
      <c r="C24" s="29"/>
      <c r="D24" s="31"/>
      <c r="E24" s="18" t="s">
        <v>20</v>
      </c>
      <c r="F24" s="20">
        <f t="shared" si="9"/>
        <v>0</v>
      </c>
      <c r="G24" s="20">
        <f t="shared" si="9"/>
        <v>99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5">
        <v>0</v>
      </c>
      <c r="N24" s="20">
        <v>0</v>
      </c>
      <c r="O24" s="20">
        <v>0</v>
      </c>
      <c r="P24" s="20">
        <v>0</v>
      </c>
      <c r="Q24" s="20">
        <v>99</v>
      </c>
      <c r="R24" s="20">
        <v>0</v>
      </c>
      <c r="S24" s="20">
        <v>0</v>
      </c>
      <c r="T24" s="4"/>
    </row>
    <row r="25" spans="1:20" ht="18" customHeight="1">
      <c r="A25" s="28"/>
      <c r="B25" s="29"/>
      <c r="C25" s="29"/>
      <c r="D25" s="31"/>
      <c r="E25" s="18" t="s">
        <v>21</v>
      </c>
      <c r="F25" s="20">
        <f t="shared" si="9"/>
        <v>0</v>
      </c>
      <c r="G25" s="20">
        <f t="shared" si="9"/>
        <v>100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5">
        <v>0</v>
      </c>
      <c r="N25" s="20">
        <v>0</v>
      </c>
      <c r="O25" s="20">
        <v>0</v>
      </c>
      <c r="P25" s="20">
        <v>0</v>
      </c>
      <c r="Q25" s="20">
        <v>100</v>
      </c>
      <c r="R25" s="20">
        <v>0</v>
      </c>
      <c r="S25" s="20">
        <v>0</v>
      </c>
      <c r="T25" s="4"/>
    </row>
    <row r="26" spans="1:20" ht="18" customHeight="1">
      <c r="A26" s="28"/>
      <c r="B26" s="29"/>
      <c r="C26" s="29"/>
      <c r="D26" s="31"/>
      <c r="E26" s="18" t="s">
        <v>22</v>
      </c>
      <c r="F26" s="20">
        <f t="shared" si="9"/>
        <v>0</v>
      </c>
      <c r="G26" s="20">
        <f t="shared" si="9"/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5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4"/>
    </row>
    <row r="27" spans="1:20" ht="18" customHeight="1">
      <c r="A27" s="28">
        <v>3</v>
      </c>
      <c r="B27" s="29" t="s">
        <v>24</v>
      </c>
      <c r="C27" s="29" t="s">
        <v>27</v>
      </c>
      <c r="D27" s="30" t="s">
        <v>17</v>
      </c>
      <c r="E27" s="30"/>
      <c r="F27" s="20">
        <f t="shared" ref="F27:S27" si="10">SUM(F28:F31)</f>
        <v>0</v>
      </c>
      <c r="G27" s="20">
        <f t="shared" si="10"/>
        <v>3000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 t="shared" si="10"/>
        <v>0</v>
      </c>
      <c r="L27" s="20">
        <f t="shared" si="10"/>
        <v>0</v>
      </c>
      <c r="M27" s="25">
        <f t="shared" si="10"/>
        <v>0</v>
      </c>
      <c r="N27" s="20">
        <f t="shared" si="10"/>
        <v>0</v>
      </c>
      <c r="O27" s="20">
        <f t="shared" si="10"/>
        <v>0</v>
      </c>
      <c r="P27" s="20">
        <f t="shared" si="10"/>
        <v>0</v>
      </c>
      <c r="Q27" s="20">
        <f t="shared" si="10"/>
        <v>0</v>
      </c>
      <c r="R27" s="20">
        <f t="shared" si="10"/>
        <v>0</v>
      </c>
      <c r="S27" s="20">
        <f t="shared" si="10"/>
        <v>3000</v>
      </c>
      <c r="T27" s="4"/>
    </row>
    <row r="28" spans="1:20" ht="18" customHeight="1">
      <c r="A28" s="28"/>
      <c r="B28" s="29"/>
      <c r="C28" s="29"/>
      <c r="D28" s="31" t="s">
        <v>18</v>
      </c>
      <c r="E28" s="18" t="s">
        <v>19</v>
      </c>
      <c r="F28" s="20">
        <f t="shared" ref="F28:G31" si="11">H28+J28+L28+N28+P28+R28</f>
        <v>0</v>
      </c>
      <c r="G28" s="20">
        <f t="shared" si="11"/>
        <v>2940.3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5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2940.3</v>
      </c>
      <c r="T28" s="4"/>
    </row>
    <row r="29" spans="1:20" ht="18" customHeight="1">
      <c r="A29" s="28"/>
      <c r="B29" s="29"/>
      <c r="C29" s="29"/>
      <c r="D29" s="31"/>
      <c r="E29" s="18" t="s">
        <v>20</v>
      </c>
      <c r="F29" s="20">
        <f t="shared" si="11"/>
        <v>0</v>
      </c>
      <c r="G29" s="20">
        <f t="shared" si="11"/>
        <v>29.7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5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29.7</v>
      </c>
      <c r="T29" s="4"/>
    </row>
    <row r="30" spans="1:20" ht="18" customHeight="1">
      <c r="A30" s="28"/>
      <c r="B30" s="29"/>
      <c r="C30" s="29"/>
      <c r="D30" s="31"/>
      <c r="E30" s="18" t="s">
        <v>21</v>
      </c>
      <c r="F30" s="20">
        <f t="shared" si="11"/>
        <v>0</v>
      </c>
      <c r="G30" s="20">
        <f t="shared" si="11"/>
        <v>30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5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30</v>
      </c>
      <c r="T30" s="4"/>
    </row>
    <row r="31" spans="1:20" ht="18" customHeight="1">
      <c r="A31" s="28"/>
      <c r="B31" s="29"/>
      <c r="C31" s="29"/>
      <c r="D31" s="31"/>
      <c r="E31" s="18" t="s">
        <v>22</v>
      </c>
      <c r="F31" s="20">
        <f t="shared" si="11"/>
        <v>0</v>
      </c>
      <c r="G31" s="20">
        <f t="shared" si="11"/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5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4"/>
    </row>
  </sheetData>
  <sheetProtection formatCells="0" formatColumns="0" formatRows="0" insertColumns="0" insertRows="0" insertHyperlinks="0" deleteColumns="0" deleteRows="0" sort="0" autoFilter="0" pivotTables="0"/>
  <mergeCells count="34">
    <mergeCell ref="D11:E11"/>
    <mergeCell ref="Q1:S1"/>
    <mergeCell ref="A3:S3"/>
    <mergeCell ref="A4:S4"/>
    <mergeCell ref="A6:A10"/>
    <mergeCell ref="B6:B10"/>
    <mergeCell ref="C6:C10"/>
    <mergeCell ref="D6:E10"/>
    <mergeCell ref="F6:S6"/>
    <mergeCell ref="F7:G8"/>
    <mergeCell ref="P7:Q8"/>
    <mergeCell ref="R7:S8"/>
    <mergeCell ref="H7:I8"/>
    <mergeCell ref="J7:K8"/>
    <mergeCell ref="L7:M8"/>
    <mergeCell ref="N7:O8"/>
    <mergeCell ref="A12:C16"/>
    <mergeCell ref="D12:E12"/>
    <mergeCell ref="D13:D16"/>
    <mergeCell ref="A17:A21"/>
    <mergeCell ref="B17:B21"/>
    <mergeCell ref="C17:C21"/>
    <mergeCell ref="D17:E17"/>
    <mergeCell ref="D18:D21"/>
    <mergeCell ref="A22:A26"/>
    <mergeCell ref="B22:B26"/>
    <mergeCell ref="C22:C26"/>
    <mergeCell ref="D22:E22"/>
    <mergeCell ref="D23:D26"/>
    <mergeCell ref="A27:A31"/>
    <mergeCell ref="B27:B31"/>
    <mergeCell ref="C27:C31"/>
    <mergeCell ref="D27:E27"/>
    <mergeCell ref="D28:D31"/>
  </mergeCells>
  <phoneticPr fontId="0" type="noConversion"/>
  <pageMargins left="0.23622047244094491" right="0.23622047244094491" top="0.39370078740157483" bottom="0.74803149606299213" header="0.51181102362204722" footer="0.51181102362204722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Приложение 2</vt:lpstr>
      <vt:lpstr>'Приложение 2'!Print_Titles_0</vt:lpstr>
      <vt:lpstr>'Приложение 2'!Print_Titles_0_0</vt:lpstr>
      <vt:lpstr>'Приложение 2'!Заголовки_для_печати</vt:lpstr>
      <vt:lpstr>'Приложение 2'!Область_печати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Литвин</dc:creator>
  <cp:keywords/>
  <dc:description/>
  <cp:lastModifiedBy>Admin</cp:lastModifiedBy>
  <cp:lastPrinted>2020-06-03T10:58:22Z</cp:lastPrinted>
  <dcterms:created xsi:type="dcterms:W3CDTF">2006-09-16T00:00:00Z</dcterms:created>
  <dcterms:modified xsi:type="dcterms:W3CDTF">2020-06-04T07:27:11Z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