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<sst xmlns="http://schemas.openxmlformats.org/spreadsheetml/2006/main" count="310" uniqueCount="96">
  <si>
    <t>Наименование</t>
  </si>
  <si>
    <t>Всего расходов</t>
  </si>
  <si>
    <t>01</t>
  </si>
  <si>
    <t>02</t>
  </si>
  <si>
    <t>Резервные фонды местных администраций</t>
  </si>
  <si>
    <t>6</t>
  </si>
  <si>
    <t>100</t>
  </si>
  <si>
    <t>200</t>
  </si>
  <si>
    <t>Иные бюджетные ассигнования</t>
  </si>
  <si>
    <t>800</t>
  </si>
  <si>
    <t>240</t>
  </si>
  <si>
    <t>Резервные средства</t>
  </si>
  <si>
    <t>870</t>
  </si>
  <si>
    <t>120</t>
  </si>
  <si>
    <t>рублей</t>
  </si>
  <si>
    <t>Руководство и управление в сфере установленных функций органов  местного самоуправления</t>
  </si>
  <si>
    <t>МП</t>
  </si>
  <si>
    <t>ППМП</t>
  </si>
  <si>
    <t>0</t>
  </si>
  <si>
    <t>70</t>
  </si>
  <si>
    <t>ГРБС</t>
  </si>
  <si>
    <t>2</t>
  </si>
  <si>
    <t>3</t>
  </si>
  <si>
    <t>ВР</t>
  </si>
  <si>
    <t>Уплата налогов, сборов и иных платежей</t>
  </si>
  <si>
    <t>НР</t>
  </si>
  <si>
    <t xml:space="preserve"> 51180</t>
  </si>
  <si>
    <t>11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</si>
  <si>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</si>
  <si>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Укрепление общественного порядка и общественной безопасности, вовлечение в эту деятельность органов муниципального образования, общественных формирований и населения</t>
  </si>
  <si>
    <t>21</t>
  </si>
  <si>
    <t>32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</si>
  <si>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</si>
  <si>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первичного воинского учета на территориях, где отсутствуют военные комиссариаты</t>
  </si>
  <si>
    <t>4</t>
  </si>
  <si>
    <t>7</t>
  </si>
  <si>
    <t>8</t>
  </si>
  <si>
    <t>00</t>
  </si>
  <si>
    <t>51180</t>
  </si>
  <si>
    <t>34</t>
  </si>
  <si>
    <t>Овчинская сельская администрация</t>
  </si>
  <si>
    <t xml:space="preserve"> Овчинская сельская администрация</t>
  </si>
  <si>
    <t>300</t>
  </si>
  <si>
    <t>897</t>
  </si>
  <si>
    <t>РЕАЛИЗАЦИЯ ПОЛНОМОЧИЙ ОРГАНОВ МЕСТНОГО САМОУПРАВЛЕНИЯ ОВЧИНСКОГО СЕЛЬСКОГО ПОСЕЛЕНИЯ НА 2018-2020 ГОДЫ</t>
  </si>
  <si>
    <t>80040</t>
  </si>
  <si>
    <t>Расходы на выплаты персоналу в целях обеспечения выполнения функций государственными (муниципальными) органами,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</si>
  <si>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</si>
  <si>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</si>
  <si>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 нужд</t>
  </si>
  <si>
    <t>850</t>
  </si>
  <si>
    <t>81140</t>
  </si>
  <si>
    <t>Мероприятия в сфере пожарной безопасности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</si>
  <si>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</si>
  <si>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</si>
  <si>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</si>
  <si>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</si>
  <si>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Мероприятия по благоустройству</t>
  </si>
  <si>
    <t>81730</t>
  </si>
  <si>
    <t>42</t>
  </si>
  <si>
    <t>82450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</si>
  <si>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</si>
  <si>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</si>
  <si>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 </t>
  </si>
  <si>
    <t>Осуществление первичного воинского учета на территориях, где отсутствуют военные комиссариаты</t>
  </si>
  <si>
    <t>УПРАВЛЕНИЕ МУНИЦИПАЛЬНЫМИ ФИНАНСАМИ ОВЧИНСКОГО СЕЛЬСКОГО ПОСЕЛЕНИЯ НА 2018-2020 ГОДЫ</t>
  </si>
  <si>
    <t>РАЗВИТИЕ МАЛОГО И СРЕДНЕГО ПРЕДПРИНИМАТЕЛЬСТВА НА ТЕРРИТОРИИ ОВЧИНСКОГО СЕЛЬСКОГО ПОСЕЛЕНИЯ НА 2015-2019 ГОДЫ</t>
  </si>
  <si>
    <t>03</t>
  </si>
  <si>
    <t>Создание благоприятных условий для устойчивой деятельности и преодоления административных барьеров на пути развития малого предпринимательства</t>
  </si>
  <si>
    <t>Поддержка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</si>
  <si>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</si>
  <si>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МЕРОПРИЯТИЯ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</si>
  <si>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</si>
  <si>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Иные межбюджетные трансферты</t>
  </si>
  <si>
    <t>84200</t>
  </si>
  <si>
    <t>500</t>
  </si>
  <si>
    <t>540</t>
  </si>
  <si>
    <t>83050</t>
  </si>
  <si>
    <t>80910</t>
  </si>
  <si>
    <t>Мероприятия по землеустройству и землепользованию</t>
  </si>
  <si>
    <t>83250</t>
  </si>
  <si>
    <t>320</t>
  </si>
  <si>
    <t>Сумма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</si>
  <si>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</si>
  <si>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Обеспечение эффективного управления и распоряжения муниципальным имуществом поселения (в том числе земельными участками), рационального его использования, распоряжения</t>
  </si>
  <si>
    <t>9</t>
  </si>
  <si>
    <t>10</t>
  </si>
  <si>
    <t>ОМ</t>
  </si>
  <si>
    <t>Обеспечение деятельности главы местной администрации(исполнительнораспорядительногооргана муниципальногообразования)</t>
  </si>
  <si>
    <t>80020</t>
  </si>
  <si>
    <t>Утверждено</t>
  </si>
  <si>
    <t>Исполнено</t>
  </si>
  <si>
    <t>% исполнения</t>
  </si>
  <si>
    <t>810</t>
  </si>
  <si>
    <t xml:space="preserve">Приложение  №4                                                                                                                                                                                             </t>
  </si>
  <si>
    <t xml:space="preserve">Распределение расходов бюджета Овчинское сельское  поселение Суражского муниципального района Брянской области  по целевым статьям     (муниципальным программам и непрограммным направлениям деятельности), группам видов расходов за 9 месяцев  2020 года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</si>
</sst>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&quot;р.&quot;"/>
    <numFmt numFmtId="194" formatCode="0.0"/>
    <numFmt numFmtId="195" formatCode="#,##0.0_р_."/>
    <numFmt numFmtId="196" formatCode="#,##0.00_р_.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29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justify"/>
    </xf>
    <xf numFmtId="49" fontId="2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distributed" wrapText="1"/>
    </xf>
    <xf numFmtId="0" fontId="0" fillId="0" borderId="0" xfId="0" applyAlignment="1">
      <alignment horizontal="right"/>
    </xf>
    <xf numFmtId="2" fontId="2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right" vertical="top" wrapText="1"/>
    </xf>
    <xf numFmtId="196" fontId="1" fillId="0" borderId="10" xfId="0" applyNumberFormat="1" applyFont="1" applyFill="1" applyBorder="1" applyAlignment="1">
      <alignment horizontal="right" vertical="top" wrapText="1"/>
    </xf>
    <xf numFmtId="0" fontId="49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196" fontId="1" fillId="0" borderId="10" xfId="0" applyNumberFormat="1" applyFont="1" applyFill="1" applyBorder="1" applyAlignment="1">
      <alignment horizontal="right" vertical="top"/>
    </xf>
    <xf numFmtId="4" fontId="2" fillId="0" borderId="15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/>
    </xf>
    <xf numFmtId="196" fontId="2" fillId="33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justify" wrapText="1"/>
    </xf>
    <xf numFmtId="49" fontId="9" fillId="0" borderId="10" xfId="0" applyNumberFormat="1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right" vertical="distributed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distributed"/>
    </xf>
    <xf numFmtId="2" fontId="1" fillId="0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32.7109375" style="0" customWidth="1"/>
    <col min="2" max="2" width="5.8515625" style="0" customWidth="1"/>
    <col min="3" max="3" width="6.140625" style="0" customWidth="1"/>
    <col min="4" max="4" width="3.8515625" style="0" customWidth="1"/>
    <col min="5" max="5" width="5.7109375" style="0" customWidth="1"/>
    <col min="6" max="6" width="5.8515625" style="0" customWidth="1"/>
    <col min="7" max="7" width="4.00390625" style="0" customWidth="1"/>
    <col min="8" max="8" width="13.7109375" style="0" customWidth="1"/>
    <col min="9" max="9" width="11.28125" style="0" customWidth="1"/>
    <col min="10" max="10" width="6.57421875" style="0" customWidth="1"/>
  </cols>
  <sheetData>
    <row r="1" spans="1:10" ht="27.75" customHeight="1">
      <c r="A1" s="61" t="s">
        <v>94</v>
      </c>
      <c r="B1" s="62"/>
      <c r="C1" s="62"/>
      <c r="D1" s="62"/>
      <c r="E1" s="62"/>
      <c r="F1" s="62"/>
      <c r="G1" s="62"/>
      <c r="H1" s="62"/>
      <c r="I1" s="63"/>
      <c r="J1" s="63"/>
    </row>
    <row r="2" spans="1:8" ht="18.75" customHeight="1">
      <c r="A2" s="16"/>
      <c r="B2" s="17"/>
      <c r="C2" s="17"/>
      <c r="D2" s="17"/>
      <c r="E2" s="17"/>
      <c r="F2" s="17"/>
      <c r="G2" s="17"/>
      <c r="H2" s="17"/>
    </row>
    <row r="3" spans="1:15" ht="55.5" customHeight="1">
      <c r="A3" s="64" t="s">
        <v>95</v>
      </c>
      <c r="B3" s="64"/>
      <c r="C3" s="64"/>
      <c r="D3" s="64"/>
      <c r="E3" s="64"/>
      <c r="F3" s="64"/>
      <c r="G3" s="64"/>
      <c r="H3" s="64"/>
      <c r="I3" s="63"/>
      <c r="J3" s="63"/>
      <c r="M3" s="60"/>
      <c r="N3" s="60"/>
      <c r="O3" s="60"/>
    </row>
    <row r="4" spans="1:10" ht="12.75">
      <c r="A4" s="6"/>
      <c r="B4" s="9"/>
      <c r="C4" s="9"/>
      <c r="D4" s="9"/>
      <c r="E4" s="5"/>
      <c r="F4" s="10"/>
      <c r="G4" s="7"/>
      <c r="H4" s="65" t="s">
        <v>14</v>
      </c>
      <c r="I4" s="63"/>
      <c r="J4" s="63"/>
    </row>
    <row r="5" spans="1:10" ht="12.75">
      <c r="A5" s="57" t="s">
        <v>0</v>
      </c>
      <c r="B5" s="55" t="s">
        <v>16</v>
      </c>
      <c r="C5" s="55" t="s">
        <v>17</v>
      </c>
      <c r="D5" s="55" t="s">
        <v>87</v>
      </c>
      <c r="E5" s="57" t="s">
        <v>20</v>
      </c>
      <c r="F5" s="55" t="s">
        <v>25</v>
      </c>
      <c r="G5" s="55" t="s">
        <v>23</v>
      </c>
      <c r="H5" s="58" t="s">
        <v>82</v>
      </c>
      <c r="I5" s="59"/>
      <c r="J5" s="59"/>
    </row>
    <row r="6" spans="1:10" ht="12.75">
      <c r="A6" s="56"/>
      <c r="B6" s="56"/>
      <c r="C6" s="56"/>
      <c r="D6" s="56"/>
      <c r="E6" s="56"/>
      <c r="F6" s="56"/>
      <c r="G6" s="56"/>
      <c r="H6" s="18" t="s">
        <v>90</v>
      </c>
      <c r="I6" s="18" t="s">
        <v>91</v>
      </c>
      <c r="J6" s="18" t="s">
        <v>92</v>
      </c>
    </row>
    <row r="7" spans="1:10" ht="8.25" customHeight="1">
      <c r="A7" s="47">
        <v>1</v>
      </c>
      <c r="B7" s="48" t="s">
        <v>21</v>
      </c>
      <c r="C7" s="48" t="s">
        <v>22</v>
      </c>
      <c r="D7" s="48" t="s">
        <v>34</v>
      </c>
      <c r="E7" s="49">
        <v>5</v>
      </c>
      <c r="F7" s="50" t="s">
        <v>5</v>
      </c>
      <c r="G7" s="50" t="s">
        <v>35</v>
      </c>
      <c r="H7" s="51" t="s">
        <v>36</v>
      </c>
      <c r="I7" s="51" t="s">
        <v>85</v>
      </c>
      <c r="J7" s="51" t="s">
        <v>86</v>
      </c>
    </row>
    <row r="8" spans="1:10" ht="66.75" customHeight="1">
      <c r="A8" s="42" t="s">
        <v>44</v>
      </c>
      <c r="B8" s="43" t="s">
        <v>2</v>
      </c>
      <c r="C8" s="43"/>
      <c r="D8" s="43"/>
      <c r="E8" s="44"/>
      <c r="F8" s="43"/>
      <c r="G8" s="43"/>
      <c r="H8" s="45">
        <v>5400821.42</v>
      </c>
      <c r="I8" s="45">
        <v>2504394.29</v>
      </c>
      <c r="J8" s="45">
        <v>46.4</v>
      </c>
    </row>
    <row r="9" spans="1:10" ht="66.75" customHeight="1">
      <c r="A9" s="24" t="s">
        <v>28</v>
      </c>
      <c r="B9" s="2" t="s">
        <v>2</v>
      </c>
      <c r="C9" s="2" t="s">
        <v>18</v>
      </c>
      <c r="D9" s="2" t="s">
        <v>27</v>
      </c>
      <c r="E9" s="1"/>
      <c r="F9" s="2"/>
      <c r="G9" s="2"/>
      <c r="H9" s="35">
        <v>3244458</v>
      </c>
      <c r="I9" s="35">
        <v>1708182.75</v>
      </c>
      <c r="J9" s="35">
        <v>52.6</v>
      </c>
    </row>
    <row r="10" spans="1:10" ht="15" customHeight="1">
      <c r="A10" s="39" t="s">
        <v>40</v>
      </c>
      <c r="B10" s="11" t="s">
        <v>2</v>
      </c>
      <c r="C10" s="4" t="s">
        <v>18</v>
      </c>
      <c r="D10" s="4" t="s">
        <v>27</v>
      </c>
      <c r="E10" s="3">
        <v>897</v>
      </c>
      <c r="F10" s="4"/>
      <c r="G10" s="4"/>
      <c r="H10" s="36">
        <v>3244458</v>
      </c>
      <c r="I10" s="36">
        <v>1708182.75</v>
      </c>
      <c r="J10" s="36">
        <v>36.3</v>
      </c>
    </row>
    <row r="11" spans="1:10" ht="62.25" customHeight="1">
      <c r="A11" s="25" t="s">
        <v>88</v>
      </c>
      <c r="B11" s="4" t="s">
        <v>2</v>
      </c>
      <c r="C11" s="4" t="s">
        <v>18</v>
      </c>
      <c r="D11" s="4" t="s">
        <v>27</v>
      </c>
      <c r="E11" s="3">
        <v>897</v>
      </c>
      <c r="F11" s="4" t="s">
        <v>89</v>
      </c>
      <c r="G11" s="4"/>
      <c r="H11" s="36">
        <v>499287</v>
      </c>
      <c r="I11" s="36">
        <v>397359.5</v>
      </c>
      <c r="J11" s="36">
        <v>79.5</v>
      </c>
    </row>
    <row r="12" spans="1:10" ht="81.75" customHeight="1">
      <c r="A12" s="25" t="s">
        <v>46</v>
      </c>
      <c r="B12" s="4" t="s">
        <v>2</v>
      </c>
      <c r="C12" s="4" t="s">
        <v>18</v>
      </c>
      <c r="D12" s="4" t="s">
        <v>27</v>
      </c>
      <c r="E12" s="3">
        <v>897</v>
      </c>
      <c r="F12" s="4" t="s">
        <v>89</v>
      </c>
      <c r="G12" s="4" t="s">
        <v>6</v>
      </c>
      <c r="H12" s="36">
        <f>H13</f>
        <v>499287</v>
      </c>
      <c r="I12" s="36">
        <f>I13</f>
        <v>397359.5</v>
      </c>
      <c r="J12" s="36">
        <f>J13</f>
        <v>79.5</v>
      </c>
    </row>
    <row r="13" spans="1:10" ht="40.5" customHeight="1">
      <c r="A13" s="25" t="s">
        <v>47</v>
      </c>
      <c r="B13" s="4" t="s">
        <v>2</v>
      </c>
      <c r="C13" s="4" t="s">
        <v>18</v>
      </c>
      <c r="D13" s="4" t="s">
        <v>27</v>
      </c>
      <c r="E13" s="3">
        <v>897</v>
      </c>
      <c r="F13" s="4" t="s">
        <v>89</v>
      </c>
      <c r="G13" s="4" t="s">
        <v>13</v>
      </c>
      <c r="H13" s="36">
        <v>499287</v>
      </c>
      <c r="I13" s="36">
        <v>397359.5</v>
      </c>
      <c r="J13" s="36">
        <v>79.5</v>
      </c>
    </row>
    <row r="14" spans="1:10" ht="39" customHeight="1">
      <c r="A14" s="25" t="s">
        <v>15</v>
      </c>
      <c r="B14" s="4" t="s">
        <v>2</v>
      </c>
      <c r="C14" s="4" t="s">
        <v>18</v>
      </c>
      <c r="D14" s="4" t="s">
        <v>27</v>
      </c>
      <c r="E14" s="3">
        <v>897</v>
      </c>
      <c r="F14" s="4" t="s">
        <v>45</v>
      </c>
      <c r="G14" s="4"/>
      <c r="H14" s="36">
        <v>2745171</v>
      </c>
      <c r="I14" s="36">
        <v>1310823.25</v>
      </c>
      <c r="J14" s="36">
        <v>47.7</v>
      </c>
    </row>
    <row r="15" spans="1:10" ht="81.75" customHeight="1">
      <c r="A15" s="25" t="s">
        <v>46</v>
      </c>
      <c r="B15" s="4" t="s">
        <v>2</v>
      </c>
      <c r="C15" s="4" t="s">
        <v>18</v>
      </c>
      <c r="D15" s="4" t="s">
        <v>27</v>
      </c>
      <c r="E15" s="3">
        <v>897</v>
      </c>
      <c r="F15" s="4" t="s">
        <v>45</v>
      </c>
      <c r="G15" s="4" t="s">
        <v>6</v>
      </c>
      <c r="H15" s="36">
        <v>923671</v>
      </c>
      <c r="I15" s="36">
        <f>I16</f>
        <v>429248.83</v>
      </c>
      <c r="J15" s="36">
        <f>J16</f>
        <v>46.4</v>
      </c>
    </row>
    <row r="16" spans="1:10" ht="40.5" customHeight="1">
      <c r="A16" s="25" t="s">
        <v>47</v>
      </c>
      <c r="B16" s="4" t="s">
        <v>2</v>
      </c>
      <c r="C16" s="4" t="s">
        <v>18</v>
      </c>
      <c r="D16" s="4" t="s">
        <v>27</v>
      </c>
      <c r="E16" s="3">
        <v>897</v>
      </c>
      <c r="F16" s="4" t="s">
        <v>45</v>
      </c>
      <c r="G16" s="4" t="s">
        <v>13</v>
      </c>
      <c r="H16" s="36">
        <v>923671</v>
      </c>
      <c r="I16" s="36">
        <v>429248.83</v>
      </c>
      <c r="J16" s="36">
        <v>46.4</v>
      </c>
    </row>
    <row r="17" spans="1:10" ht="39" customHeight="1">
      <c r="A17" s="25" t="s">
        <v>48</v>
      </c>
      <c r="B17" s="4" t="s">
        <v>2</v>
      </c>
      <c r="C17" s="4" t="s">
        <v>18</v>
      </c>
      <c r="D17" s="4" t="s">
        <v>27</v>
      </c>
      <c r="E17" s="3">
        <v>897</v>
      </c>
      <c r="F17" s="4" t="s">
        <v>45</v>
      </c>
      <c r="G17" s="4" t="s">
        <v>7</v>
      </c>
      <c r="H17" s="36">
        <v>1810000</v>
      </c>
      <c r="I17" s="36">
        <f>I18</f>
        <v>875230.61</v>
      </c>
      <c r="J17" s="36">
        <v>48.3</v>
      </c>
    </row>
    <row r="18" spans="1:10" ht="39" customHeight="1">
      <c r="A18" s="25" t="s">
        <v>49</v>
      </c>
      <c r="B18" s="4" t="s">
        <v>2</v>
      </c>
      <c r="C18" s="4" t="s">
        <v>18</v>
      </c>
      <c r="D18" s="4" t="s">
        <v>27</v>
      </c>
      <c r="E18" s="3">
        <v>897</v>
      </c>
      <c r="F18" s="4" t="s">
        <v>45</v>
      </c>
      <c r="G18" s="4" t="s">
        <v>10</v>
      </c>
      <c r="H18" s="36">
        <v>1810000</v>
      </c>
      <c r="I18" s="36">
        <v>875230.61</v>
      </c>
      <c r="J18" s="36">
        <v>48.3</v>
      </c>
    </row>
    <row r="19" spans="1:10" ht="26.25" customHeight="1">
      <c r="A19" s="25" t="s">
        <v>24</v>
      </c>
      <c r="B19" s="4" t="s">
        <v>2</v>
      </c>
      <c r="C19" s="4" t="s">
        <v>18</v>
      </c>
      <c r="D19" s="4" t="s">
        <v>27</v>
      </c>
      <c r="E19" s="3">
        <v>897</v>
      </c>
      <c r="F19" s="4" t="s">
        <v>45</v>
      </c>
      <c r="G19" s="4" t="s">
        <v>50</v>
      </c>
      <c r="H19" s="36">
        <v>11500</v>
      </c>
      <c r="I19" s="36">
        <v>6343.81</v>
      </c>
      <c r="J19" s="36">
        <v>54.8</v>
      </c>
    </row>
    <row r="20" spans="1:10" ht="79.5" customHeight="1">
      <c r="A20" s="24" t="s">
        <v>29</v>
      </c>
      <c r="B20" s="2" t="s">
        <v>2</v>
      </c>
      <c r="C20" s="2" t="s">
        <v>18</v>
      </c>
      <c r="D20" s="2" t="s">
        <v>30</v>
      </c>
      <c r="E20" s="1"/>
      <c r="F20" s="2"/>
      <c r="G20" s="2"/>
      <c r="H20" s="35">
        <f>H21</f>
        <v>30000</v>
      </c>
      <c r="I20" s="35">
        <v>0</v>
      </c>
      <c r="J20" s="35">
        <v>0</v>
      </c>
    </row>
    <row r="21" spans="1:10" ht="15" customHeight="1">
      <c r="A21" s="39" t="s">
        <v>40</v>
      </c>
      <c r="B21" s="4" t="s">
        <v>2</v>
      </c>
      <c r="C21" s="4" t="s">
        <v>18</v>
      </c>
      <c r="D21" s="4" t="s">
        <v>30</v>
      </c>
      <c r="E21" s="3">
        <v>897</v>
      </c>
      <c r="F21" s="4"/>
      <c r="G21" s="4"/>
      <c r="H21" s="36">
        <f>H22</f>
        <v>30000</v>
      </c>
      <c r="I21" s="36">
        <f aca="true" t="shared" si="0" ref="I21:J23">I22</f>
        <v>0</v>
      </c>
      <c r="J21" s="36">
        <f t="shared" si="0"/>
        <v>0</v>
      </c>
    </row>
    <row r="22" spans="1:10" ht="24" customHeight="1">
      <c r="A22" s="26" t="s">
        <v>52</v>
      </c>
      <c r="B22" s="4" t="s">
        <v>2</v>
      </c>
      <c r="C22" s="4" t="s">
        <v>18</v>
      </c>
      <c r="D22" s="4" t="s">
        <v>30</v>
      </c>
      <c r="E22" s="3">
        <v>897</v>
      </c>
      <c r="F22" s="4" t="s">
        <v>51</v>
      </c>
      <c r="G22" s="4"/>
      <c r="H22" s="36">
        <f>H23</f>
        <v>30000</v>
      </c>
      <c r="I22" s="36">
        <f t="shared" si="0"/>
        <v>0</v>
      </c>
      <c r="J22" s="36">
        <f t="shared" si="0"/>
        <v>0</v>
      </c>
    </row>
    <row r="23" spans="1:10" ht="39" customHeight="1">
      <c r="A23" s="25" t="s">
        <v>48</v>
      </c>
      <c r="B23" s="4" t="s">
        <v>2</v>
      </c>
      <c r="C23" s="4" t="s">
        <v>18</v>
      </c>
      <c r="D23" s="4" t="s">
        <v>30</v>
      </c>
      <c r="E23" s="3">
        <v>897</v>
      </c>
      <c r="F23" s="4" t="s">
        <v>51</v>
      </c>
      <c r="G23" s="4" t="s">
        <v>7</v>
      </c>
      <c r="H23" s="36">
        <f>H24</f>
        <v>30000</v>
      </c>
      <c r="I23" s="36">
        <f t="shared" si="0"/>
        <v>0</v>
      </c>
      <c r="J23" s="36">
        <f t="shared" si="0"/>
        <v>0</v>
      </c>
    </row>
    <row r="24" spans="1:10" ht="40.5" customHeight="1">
      <c r="A24" s="25" t="s">
        <v>49</v>
      </c>
      <c r="B24" s="4" t="s">
        <v>2</v>
      </c>
      <c r="C24" s="4" t="s">
        <v>18</v>
      </c>
      <c r="D24" s="4" t="s">
        <v>30</v>
      </c>
      <c r="E24" s="3">
        <v>897</v>
      </c>
      <c r="F24" s="4" t="s">
        <v>51</v>
      </c>
      <c r="G24" s="4" t="s">
        <v>10</v>
      </c>
      <c r="H24" s="36">
        <v>30000</v>
      </c>
      <c r="I24" s="36">
        <v>0</v>
      </c>
      <c r="J24" s="36">
        <v>0</v>
      </c>
    </row>
    <row r="25" spans="1:10" ht="54" customHeight="1">
      <c r="A25" s="13" t="s">
        <v>32</v>
      </c>
      <c r="B25" s="2" t="s">
        <v>2</v>
      </c>
      <c r="C25" s="2" t="s">
        <v>18</v>
      </c>
      <c r="D25" s="2" t="s">
        <v>31</v>
      </c>
      <c r="E25" s="1"/>
      <c r="F25" s="2"/>
      <c r="G25" s="12"/>
      <c r="H25" s="35">
        <f>H26</f>
        <v>2016395.42</v>
      </c>
      <c r="I25" s="35">
        <f>I26</f>
        <v>736491.5399999999</v>
      </c>
      <c r="J25" s="35">
        <v>36.5</v>
      </c>
    </row>
    <row r="26" spans="1:10" ht="15" customHeight="1">
      <c r="A26" s="39" t="s">
        <v>40</v>
      </c>
      <c r="B26" s="4" t="s">
        <v>2</v>
      </c>
      <c r="C26" s="4" t="s">
        <v>18</v>
      </c>
      <c r="D26" s="4" t="s">
        <v>31</v>
      </c>
      <c r="E26" s="3">
        <v>897</v>
      </c>
      <c r="F26" s="4"/>
      <c r="G26" s="8"/>
      <c r="H26" s="36">
        <f>H27+H30+H33</f>
        <v>2016395.42</v>
      </c>
      <c r="I26" s="36">
        <f>I27+I30+I33</f>
        <v>736491.5399999999</v>
      </c>
      <c r="J26" s="36">
        <v>36.5</v>
      </c>
    </row>
    <row r="27" spans="1:10" ht="25.5" customHeight="1">
      <c r="A27" s="25" t="s">
        <v>53</v>
      </c>
      <c r="B27" s="4" t="s">
        <v>2</v>
      </c>
      <c r="C27" s="4" t="s">
        <v>18</v>
      </c>
      <c r="D27" s="4" t="s">
        <v>31</v>
      </c>
      <c r="E27" s="3">
        <v>897</v>
      </c>
      <c r="F27" s="4" t="s">
        <v>54</v>
      </c>
      <c r="G27" s="4"/>
      <c r="H27" s="36">
        <f>H28</f>
        <v>654463</v>
      </c>
      <c r="I27" s="36">
        <f>I28</f>
        <v>336205.96</v>
      </c>
      <c r="J27" s="36">
        <f>J28</f>
        <v>51.4</v>
      </c>
    </row>
    <row r="28" spans="1:10" ht="38.25" customHeight="1">
      <c r="A28" s="25" t="s">
        <v>48</v>
      </c>
      <c r="B28" s="4" t="s">
        <v>2</v>
      </c>
      <c r="C28" s="4" t="s">
        <v>18</v>
      </c>
      <c r="D28" s="4" t="s">
        <v>31</v>
      </c>
      <c r="E28" s="3">
        <v>897</v>
      </c>
      <c r="F28" s="4" t="s">
        <v>54</v>
      </c>
      <c r="G28" s="8" t="s">
        <v>7</v>
      </c>
      <c r="H28" s="36">
        <f>H29</f>
        <v>654463</v>
      </c>
      <c r="I28" s="36">
        <f>I29</f>
        <v>336205.96</v>
      </c>
      <c r="J28" s="36">
        <v>51.4</v>
      </c>
    </row>
    <row r="29" spans="1:10" ht="41.25" customHeight="1">
      <c r="A29" s="25" t="s">
        <v>49</v>
      </c>
      <c r="B29" s="4" t="s">
        <v>2</v>
      </c>
      <c r="C29" s="4" t="s">
        <v>18</v>
      </c>
      <c r="D29" s="4" t="s">
        <v>31</v>
      </c>
      <c r="E29" s="3">
        <v>897</v>
      </c>
      <c r="F29" s="4" t="s">
        <v>54</v>
      </c>
      <c r="G29" s="8" t="s">
        <v>10</v>
      </c>
      <c r="H29" s="36">
        <v>654463</v>
      </c>
      <c r="I29" s="36">
        <v>336205.96</v>
      </c>
      <c r="J29" s="36">
        <v>51.4</v>
      </c>
    </row>
    <row r="30" spans="1:10" ht="26.25" customHeight="1">
      <c r="A30" s="25" t="s">
        <v>55</v>
      </c>
      <c r="B30" s="4" t="s">
        <v>2</v>
      </c>
      <c r="C30" s="4" t="s">
        <v>18</v>
      </c>
      <c r="D30" s="4" t="s">
        <v>31</v>
      </c>
      <c r="E30" s="3">
        <v>897</v>
      </c>
      <c r="F30" s="4" t="s">
        <v>56</v>
      </c>
      <c r="G30" s="8"/>
      <c r="H30" s="36">
        <f aca="true" t="shared" si="1" ref="H30:J31">H31</f>
        <v>676683</v>
      </c>
      <c r="I30" s="36">
        <f t="shared" si="1"/>
        <v>310905.5</v>
      </c>
      <c r="J30" s="36">
        <f t="shared" si="1"/>
        <v>45.9</v>
      </c>
    </row>
    <row r="31" spans="1:10" ht="39.75" customHeight="1">
      <c r="A31" s="25" t="s">
        <v>48</v>
      </c>
      <c r="B31" s="4" t="s">
        <v>2</v>
      </c>
      <c r="C31" s="4" t="s">
        <v>18</v>
      </c>
      <c r="D31" s="4" t="s">
        <v>31</v>
      </c>
      <c r="E31" s="3">
        <v>897</v>
      </c>
      <c r="F31" s="4" t="s">
        <v>56</v>
      </c>
      <c r="G31" s="8" t="s">
        <v>7</v>
      </c>
      <c r="H31" s="36">
        <f t="shared" si="1"/>
        <v>676683</v>
      </c>
      <c r="I31" s="36">
        <f t="shared" si="1"/>
        <v>310905.5</v>
      </c>
      <c r="J31" s="36">
        <f t="shared" si="1"/>
        <v>45.9</v>
      </c>
    </row>
    <row r="32" spans="1:10" ht="39" customHeight="1">
      <c r="A32" s="25" t="s">
        <v>49</v>
      </c>
      <c r="B32" s="4" t="s">
        <v>2</v>
      </c>
      <c r="C32" s="4" t="s">
        <v>18</v>
      </c>
      <c r="D32" s="4" t="s">
        <v>31</v>
      </c>
      <c r="E32" s="3">
        <v>897</v>
      </c>
      <c r="F32" s="4" t="s">
        <v>56</v>
      </c>
      <c r="G32" s="8" t="s">
        <v>10</v>
      </c>
      <c r="H32" s="36">
        <v>676683</v>
      </c>
      <c r="I32" s="36">
        <v>310905.5</v>
      </c>
      <c r="J32" s="36">
        <v>45.9</v>
      </c>
    </row>
    <row r="33" spans="1:10" ht="15" customHeight="1">
      <c r="A33" s="25" t="s">
        <v>57</v>
      </c>
      <c r="B33" s="4" t="s">
        <v>2</v>
      </c>
      <c r="C33" s="4" t="s">
        <v>18</v>
      </c>
      <c r="D33" s="4" t="s">
        <v>31</v>
      </c>
      <c r="E33" s="3">
        <v>897</v>
      </c>
      <c r="F33" s="4" t="s">
        <v>58</v>
      </c>
      <c r="G33" s="8"/>
      <c r="H33" s="36">
        <f aca="true" t="shared" si="2" ref="H33:J34">H34</f>
        <v>685249.42</v>
      </c>
      <c r="I33" s="36">
        <f t="shared" si="2"/>
        <v>89380.08</v>
      </c>
      <c r="J33" s="36">
        <f t="shared" si="2"/>
        <v>13</v>
      </c>
    </row>
    <row r="34" spans="1:10" ht="41.25" customHeight="1">
      <c r="A34" s="25" t="s">
        <v>48</v>
      </c>
      <c r="B34" s="4" t="s">
        <v>2</v>
      </c>
      <c r="C34" s="4" t="s">
        <v>18</v>
      </c>
      <c r="D34" s="4" t="s">
        <v>31</v>
      </c>
      <c r="E34" s="3">
        <v>897</v>
      </c>
      <c r="F34" s="4" t="s">
        <v>58</v>
      </c>
      <c r="G34" s="8" t="s">
        <v>7</v>
      </c>
      <c r="H34" s="36">
        <f t="shared" si="2"/>
        <v>685249.42</v>
      </c>
      <c r="I34" s="36">
        <f t="shared" si="2"/>
        <v>89380.08</v>
      </c>
      <c r="J34" s="36">
        <f t="shared" si="2"/>
        <v>13</v>
      </c>
    </row>
    <row r="35" spans="1:10" ht="38.25" customHeight="1">
      <c r="A35" s="25" t="s">
        <v>49</v>
      </c>
      <c r="B35" s="4" t="s">
        <v>2</v>
      </c>
      <c r="C35" s="4" t="s">
        <v>18</v>
      </c>
      <c r="D35" s="4" t="s">
        <v>31</v>
      </c>
      <c r="E35" s="3">
        <v>897</v>
      </c>
      <c r="F35" s="4" t="s">
        <v>58</v>
      </c>
      <c r="G35" s="8" t="s">
        <v>10</v>
      </c>
      <c r="H35" s="36">
        <v>685249.42</v>
      </c>
      <c r="I35" s="36">
        <v>89380.08</v>
      </c>
      <c r="J35" s="36">
        <v>13</v>
      </c>
    </row>
    <row r="36" spans="1:10" ht="91.5" customHeight="1">
      <c r="A36" s="24" t="s">
        <v>83</v>
      </c>
      <c r="B36" s="2" t="s">
        <v>2</v>
      </c>
      <c r="C36" s="40" t="s">
        <v>18</v>
      </c>
      <c r="D36" s="40" t="s">
        <v>59</v>
      </c>
      <c r="E36" s="1"/>
      <c r="F36" s="2"/>
      <c r="G36" s="12"/>
      <c r="H36" s="35">
        <f>H37</f>
        <v>79968</v>
      </c>
      <c r="I36" s="35">
        <f aca="true" t="shared" si="3" ref="I36:J39">I37</f>
        <v>59720</v>
      </c>
      <c r="J36" s="35">
        <f t="shared" si="3"/>
        <v>75</v>
      </c>
    </row>
    <row r="37" spans="1:10" ht="15" customHeight="1">
      <c r="A37" s="39" t="s">
        <v>40</v>
      </c>
      <c r="B37" s="4" t="s">
        <v>2</v>
      </c>
      <c r="C37" s="31" t="s">
        <v>18</v>
      </c>
      <c r="D37" s="31" t="s">
        <v>59</v>
      </c>
      <c r="E37" s="3">
        <v>897</v>
      </c>
      <c r="F37" s="4"/>
      <c r="G37" s="8"/>
      <c r="H37" s="37">
        <f>H38</f>
        <v>79968</v>
      </c>
      <c r="I37" s="37">
        <f t="shared" si="3"/>
        <v>59720</v>
      </c>
      <c r="J37" s="37">
        <f t="shared" si="3"/>
        <v>75</v>
      </c>
    </row>
    <row r="38" spans="1:10" ht="26.25" customHeight="1">
      <c r="A38" s="25" t="s">
        <v>61</v>
      </c>
      <c r="B38" s="4" t="s">
        <v>2</v>
      </c>
      <c r="C38" s="15">
        <v>0</v>
      </c>
      <c r="D38" s="33">
        <v>42</v>
      </c>
      <c r="E38" s="4" t="s">
        <v>43</v>
      </c>
      <c r="F38" s="4" t="s">
        <v>60</v>
      </c>
      <c r="G38" s="4"/>
      <c r="H38" s="20">
        <f>H39</f>
        <v>79968</v>
      </c>
      <c r="I38" s="20">
        <f t="shared" si="3"/>
        <v>59720</v>
      </c>
      <c r="J38" s="20">
        <f t="shared" si="3"/>
        <v>75</v>
      </c>
    </row>
    <row r="39" spans="1:10" ht="26.25" customHeight="1">
      <c r="A39" s="27" t="s">
        <v>62</v>
      </c>
      <c r="B39" s="4" t="s">
        <v>2</v>
      </c>
      <c r="C39" s="15">
        <v>0</v>
      </c>
      <c r="D39" s="33">
        <v>42</v>
      </c>
      <c r="E39" s="4" t="s">
        <v>43</v>
      </c>
      <c r="F39" s="4" t="s">
        <v>60</v>
      </c>
      <c r="G39" s="4" t="s">
        <v>42</v>
      </c>
      <c r="H39" s="20">
        <f>H40</f>
        <v>79968</v>
      </c>
      <c r="I39" s="20">
        <f t="shared" si="3"/>
        <v>59720</v>
      </c>
      <c r="J39" s="20">
        <f t="shared" si="3"/>
        <v>75</v>
      </c>
    </row>
    <row r="40" spans="1:10" ht="41.25" customHeight="1">
      <c r="A40" s="27" t="s">
        <v>63</v>
      </c>
      <c r="B40" s="4" t="s">
        <v>2</v>
      </c>
      <c r="C40" s="15">
        <v>0</v>
      </c>
      <c r="D40" s="33">
        <v>42</v>
      </c>
      <c r="E40" s="4" t="s">
        <v>43</v>
      </c>
      <c r="F40" s="4" t="s">
        <v>60</v>
      </c>
      <c r="G40" s="4" t="s">
        <v>81</v>
      </c>
      <c r="H40" s="20">
        <v>79968</v>
      </c>
      <c r="I40" s="20">
        <v>59720</v>
      </c>
      <c r="J40" s="20">
        <v>75</v>
      </c>
    </row>
    <row r="41" spans="1:10" ht="79.5" customHeight="1">
      <c r="A41" s="28" t="s">
        <v>84</v>
      </c>
      <c r="B41" s="2" t="s">
        <v>2</v>
      </c>
      <c r="C41" s="14">
        <v>0</v>
      </c>
      <c r="D41" s="32">
        <v>71</v>
      </c>
      <c r="E41" s="2"/>
      <c r="F41" s="2"/>
      <c r="G41" s="2"/>
      <c r="H41" s="19">
        <f>H42</f>
        <v>30000</v>
      </c>
      <c r="I41" s="19">
        <f aca="true" t="shared" si="4" ref="I41:J44">I42</f>
        <v>0</v>
      </c>
      <c r="J41" s="19">
        <f t="shared" si="4"/>
        <v>0</v>
      </c>
    </row>
    <row r="42" spans="1:10" ht="15" customHeight="1">
      <c r="A42" s="39" t="s">
        <v>40</v>
      </c>
      <c r="B42" s="4" t="s">
        <v>2</v>
      </c>
      <c r="C42" s="15">
        <v>0</v>
      </c>
      <c r="D42" s="33">
        <v>71</v>
      </c>
      <c r="E42" s="4" t="s">
        <v>43</v>
      </c>
      <c r="F42" s="4"/>
      <c r="G42" s="4"/>
      <c r="H42" s="20">
        <f>H43</f>
        <v>30000</v>
      </c>
      <c r="I42" s="20">
        <f t="shared" si="4"/>
        <v>0</v>
      </c>
      <c r="J42" s="20">
        <f t="shared" si="4"/>
        <v>0</v>
      </c>
    </row>
    <row r="43" spans="1:10" ht="26.25" customHeight="1">
      <c r="A43" s="27" t="s">
        <v>79</v>
      </c>
      <c r="B43" s="4" t="s">
        <v>2</v>
      </c>
      <c r="C43" s="15">
        <v>0</v>
      </c>
      <c r="D43" s="33">
        <v>71</v>
      </c>
      <c r="E43" s="4" t="s">
        <v>43</v>
      </c>
      <c r="F43" s="4" t="s">
        <v>78</v>
      </c>
      <c r="G43" s="4"/>
      <c r="H43" s="20">
        <f>H44</f>
        <v>30000</v>
      </c>
      <c r="I43" s="20">
        <f t="shared" si="4"/>
        <v>0</v>
      </c>
      <c r="J43" s="20">
        <f t="shared" si="4"/>
        <v>0</v>
      </c>
    </row>
    <row r="44" spans="1:10" ht="38.25" customHeight="1">
      <c r="A44" s="25" t="s">
        <v>48</v>
      </c>
      <c r="B44" s="4" t="s">
        <v>2</v>
      </c>
      <c r="C44" s="15">
        <v>0</v>
      </c>
      <c r="D44" s="33">
        <v>71</v>
      </c>
      <c r="E44" s="4" t="s">
        <v>43</v>
      </c>
      <c r="F44" s="4" t="s">
        <v>78</v>
      </c>
      <c r="G44" s="4" t="s">
        <v>7</v>
      </c>
      <c r="H44" s="20">
        <f>H45</f>
        <v>30000</v>
      </c>
      <c r="I44" s="20">
        <f t="shared" si="4"/>
        <v>0</v>
      </c>
      <c r="J44" s="20">
        <f t="shared" si="4"/>
        <v>0</v>
      </c>
    </row>
    <row r="45" spans="1:10" ht="39.75" customHeight="1">
      <c r="A45" s="25" t="s">
        <v>49</v>
      </c>
      <c r="B45" s="4" t="s">
        <v>2</v>
      </c>
      <c r="C45" s="15">
        <v>0</v>
      </c>
      <c r="D45" s="33">
        <v>71</v>
      </c>
      <c r="E45" s="4" t="s">
        <v>43</v>
      </c>
      <c r="F45" s="4" t="s">
        <v>78</v>
      </c>
      <c r="G45" s="4" t="s">
        <v>10</v>
      </c>
      <c r="H45" s="20">
        <v>30000</v>
      </c>
      <c r="I45" s="20">
        <v>0</v>
      </c>
      <c r="J45" s="20">
        <v>0</v>
      </c>
    </row>
    <row r="46" spans="1:10" ht="65.25" customHeight="1">
      <c r="A46" s="42" t="s">
        <v>65</v>
      </c>
      <c r="B46" s="43" t="s">
        <v>3</v>
      </c>
      <c r="C46" s="44"/>
      <c r="D46" s="44"/>
      <c r="E46" s="43"/>
      <c r="F46" s="43"/>
      <c r="G46" s="43"/>
      <c r="H46" s="46">
        <f>H47</f>
        <v>222211.36</v>
      </c>
      <c r="I46" s="46">
        <f aca="true" t="shared" si="5" ref="I46:J48">I47</f>
        <v>127890.98</v>
      </c>
      <c r="J46" s="46">
        <f t="shared" si="5"/>
        <v>57.6</v>
      </c>
    </row>
    <row r="47" spans="1:10" ht="37.5" customHeight="1">
      <c r="A47" s="21" t="s">
        <v>33</v>
      </c>
      <c r="B47" s="23" t="s">
        <v>3</v>
      </c>
      <c r="C47" s="23" t="s">
        <v>18</v>
      </c>
      <c r="D47" s="23" t="s">
        <v>39</v>
      </c>
      <c r="E47" s="22"/>
      <c r="F47" s="23"/>
      <c r="G47" s="23"/>
      <c r="H47" s="38">
        <f>H48</f>
        <v>222211.36</v>
      </c>
      <c r="I47" s="38">
        <f t="shared" si="5"/>
        <v>127890.98</v>
      </c>
      <c r="J47" s="38">
        <f t="shared" si="5"/>
        <v>57.6</v>
      </c>
    </row>
    <row r="48" spans="1:10" ht="15" customHeight="1">
      <c r="A48" s="39" t="s">
        <v>41</v>
      </c>
      <c r="B48" s="41" t="s">
        <v>3</v>
      </c>
      <c r="C48" s="4" t="s">
        <v>18</v>
      </c>
      <c r="D48" s="4" t="s">
        <v>39</v>
      </c>
      <c r="E48" s="3">
        <v>897</v>
      </c>
      <c r="F48" s="4"/>
      <c r="G48" s="4"/>
      <c r="H48" s="36">
        <f>H49</f>
        <v>222211.36</v>
      </c>
      <c r="I48" s="36">
        <f t="shared" si="5"/>
        <v>127890.98</v>
      </c>
      <c r="J48" s="36">
        <f t="shared" si="5"/>
        <v>57.6</v>
      </c>
    </row>
    <row r="49" spans="1:10" ht="42" customHeight="1">
      <c r="A49" s="25" t="s">
        <v>64</v>
      </c>
      <c r="B49" s="4" t="s">
        <v>3</v>
      </c>
      <c r="C49" s="4" t="s">
        <v>18</v>
      </c>
      <c r="D49" s="4" t="s">
        <v>39</v>
      </c>
      <c r="E49" s="3">
        <v>897</v>
      </c>
      <c r="F49" s="4" t="s">
        <v>26</v>
      </c>
      <c r="G49" s="4"/>
      <c r="H49" s="36">
        <f>H50+H52</f>
        <v>222211.36</v>
      </c>
      <c r="I49" s="36">
        <f>I50+I52</f>
        <v>127890.98</v>
      </c>
      <c r="J49" s="36">
        <v>57.6</v>
      </c>
    </row>
    <row r="50" spans="1:10" ht="77.25" customHeight="1">
      <c r="A50" s="25" t="s">
        <v>46</v>
      </c>
      <c r="B50" s="4" t="s">
        <v>3</v>
      </c>
      <c r="C50" s="4" t="s">
        <v>18</v>
      </c>
      <c r="D50" s="4" t="s">
        <v>39</v>
      </c>
      <c r="E50" s="3">
        <v>897</v>
      </c>
      <c r="F50" s="4" t="s">
        <v>38</v>
      </c>
      <c r="G50" s="4" t="s">
        <v>6</v>
      </c>
      <c r="H50" s="36">
        <f>H51</f>
        <v>211174.65</v>
      </c>
      <c r="I50" s="36">
        <f>I51</f>
        <v>127890.98</v>
      </c>
      <c r="J50" s="36">
        <f>J51</f>
        <v>60.7</v>
      </c>
    </row>
    <row r="51" spans="1:10" ht="42" customHeight="1">
      <c r="A51" s="25" t="s">
        <v>47</v>
      </c>
      <c r="B51" s="4" t="s">
        <v>3</v>
      </c>
      <c r="C51" s="4" t="s">
        <v>18</v>
      </c>
      <c r="D51" s="4" t="s">
        <v>39</v>
      </c>
      <c r="E51" s="3">
        <v>897</v>
      </c>
      <c r="F51" s="4" t="s">
        <v>38</v>
      </c>
      <c r="G51" s="4" t="s">
        <v>13</v>
      </c>
      <c r="H51" s="36">
        <v>211174.65</v>
      </c>
      <c r="I51" s="36">
        <v>127890.98</v>
      </c>
      <c r="J51" s="36">
        <v>60.7</v>
      </c>
    </row>
    <row r="52" spans="1:10" ht="40.5" customHeight="1">
      <c r="A52" s="25" t="s">
        <v>48</v>
      </c>
      <c r="B52" s="4" t="s">
        <v>3</v>
      </c>
      <c r="C52" s="4" t="s">
        <v>18</v>
      </c>
      <c r="D52" s="4" t="s">
        <v>39</v>
      </c>
      <c r="E52" s="3">
        <v>897</v>
      </c>
      <c r="F52" s="4" t="s">
        <v>38</v>
      </c>
      <c r="G52" s="4" t="s">
        <v>7</v>
      </c>
      <c r="H52" s="36">
        <f>H53</f>
        <v>11036.71</v>
      </c>
      <c r="I52" s="36">
        <f>I53</f>
        <v>0</v>
      </c>
      <c r="J52" s="36">
        <f>J53</f>
        <v>0</v>
      </c>
    </row>
    <row r="53" spans="1:10" ht="42.75" customHeight="1">
      <c r="A53" s="25" t="s">
        <v>49</v>
      </c>
      <c r="B53" s="4" t="s">
        <v>3</v>
      </c>
      <c r="C53" s="4" t="s">
        <v>18</v>
      </c>
      <c r="D53" s="4" t="s">
        <v>39</v>
      </c>
      <c r="E53" s="3">
        <v>897</v>
      </c>
      <c r="F53" s="4" t="s">
        <v>38</v>
      </c>
      <c r="G53" s="4" t="s">
        <v>10</v>
      </c>
      <c r="H53" s="36">
        <v>11036.71</v>
      </c>
      <c r="I53" s="36">
        <v>0</v>
      </c>
      <c r="J53" s="36">
        <v>0</v>
      </c>
    </row>
    <row r="54" spans="1:10" ht="33.75" customHeight="1">
      <c r="A54" s="42" t="s">
        <v>66</v>
      </c>
      <c r="B54" s="43" t="s">
        <v>67</v>
      </c>
      <c r="C54" s="43"/>
      <c r="D54" s="43"/>
      <c r="E54" s="44"/>
      <c r="F54" s="43"/>
      <c r="G54" s="43"/>
      <c r="H54" s="45">
        <f aca="true" t="shared" si="6" ref="H54:J58">H55</f>
        <v>2000</v>
      </c>
      <c r="I54" s="45">
        <f t="shared" si="6"/>
        <v>0</v>
      </c>
      <c r="J54" s="45">
        <f t="shared" si="6"/>
        <v>0</v>
      </c>
    </row>
    <row r="55" spans="1:10" ht="68.25" customHeight="1">
      <c r="A55" s="25" t="s">
        <v>68</v>
      </c>
      <c r="B55" s="4" t="s">
        <v>67</v>
      </c>
      <c r="C55" s="4" t="s">
        <v>18</v>
      </c>
      <c r="D55" s="4" t="s">
        <v>27</v>
      </c>
      <c r="E55" s="3"/>
      <c r="F55" s="4"/>
      <c r="G55" s="4"/>
      <c r="H55" s="36">
        <f t="shared" si="6"/>
        <v>2000</v>
      </c>
      <c r="I55" s="36">
        <f t="shared" si="6"/>
        <v>0</v>
      </c>
      <c r="J55" s="36">
        <f t="shared" si="6"/>
        <v>0</v>
      </c>
    </row>
    <row r="56" spans="1:10" ht="15" customHeight="1">
      <c r="A56" s="39" t="s">
        <v>41</v>
      </c>
      <c r="B56" s="4" t="s">
        <v>67</v>
      </c>
      <c r="C56" s="4" t="s">
        <v>18</v>
      </c>
      <c r="D56" s="4" t="s">
        <v>27</v>
      </c>
      <c r="E56" s="3">
        <v>897</v>
      </c>
      <c r="F56" s="4"/>
      <c r="G56" s="4"/>
      <c r="H56" s="36">
        <f t="shared" si="6"/>
        <v>2000</v>
      </c>
      <c r="I56" s="36">
        <f t="shared" si="6"/>
        <v>0</v>
      </c>
      <c r="J56" s="36">
        <f t="shared" si="6"/>
        <v>0</v>
      </c>
    </row>
    <row r="57" spans="1:10" ht="29.25" customHeight="1">
      <c r="A57" s="25" t="s">
        <v>69</v>
      </c>
      <c r="B57" s="4" t="s">
        <v>67</v>
      </c>
      <c r="C57" s="4" t="s">
        <v>18</v>
      </c>
      <c r="D57" s="4" t="s">
        <v>27</v>
      </c>
      <c r="E57" s="3">
        <v>897</v>
      </c>
      <c r="F57" s="4" t="s">
        <v>80</v>
      </c>
      <c r="G57" s="4"/>
      <c r="H57" s="36">
        <f t="shared" si="6"/>
        <v>2000</v>
      </c>
      <c r="I57" s="36">
        <f t="shared" si="6"/>
        <v>0</v>
      </c>
      <c r="J57" s="36">
        <f t="shared" si="6"/>
        <v>0</v>
      </c>
    </row>
    <row r="58" spans="1:10" ht="15" customHeight="1">
      <c r="A58" s="25" t="s">
        <v>8</v>
      </c>
      <c r="B58" s="4" t="s">
        <v>67</v>
      </c>
      <c r="C58" s="4" t="s">
        <v>18</v>
      </c>
      <c r="D58" s="4" t="s">
        <v>27</v>
      </c>
      <c r="E58" s="3">
        <v>897</v>
      </c>
      <c r="F58" s="4" t="s">
        <v>80</v>
      </c>
      <c r="G58" s="4"/>
      <c r="H58" s="36">
        <f t="shared" si="6"/>
        <v>2000</v>
      </c>
      <c r="I58" s="36">
        <f t="shared" si="6"/>
        <v>0</v>
      </c>
      <c r="J58" s="36">
        <f t="shared" si="6"/>
        <v>0</v>
      </c>
    </row>
    <row r="59" spans="1:10" ht="68.25" customHeight="1">
      <c r="A59" s="29" t="s">
        <v>70</v>
      </c>
      <c r="B59" s="4" t="s">
        <v>67</v>
      </c>
      <c r="C59" s="4" t="s">
        <v>18</v>
      </c>
      <c r="D59" s="4" t="s">
        <v>27</v>
      </c>
      <c r="E59" s="3">
        <v>897</v>
      </c>
      <c r="F59" s="4" t="s">
        <v>80</v>
      </c>
      <c r="G59" s="4" t="s">
        <v>93</v>
      </c>
      <c r="H59" s="36">
        <v>2000</v>
      </c>
      <c r="I59" s="36">
        <v>0</v>
      </c>
      <c r="J59" s="36">
        <v>0</v>
      </c>
    </row>
    <row r="60" spans="1:10" ht="22.5" customHeight="1">
      <c r="A60" s="42" t="s">
        <v>71</v>
      </c>
      <c r="B60" s="43" t="s">
        <v>19</v>
      </c>
      <c r="C60" s="43"/>
      <c r="D60" s="43"/>
      <c r="E60" s="44"/>
      <c r="F60" s="43"/>
      <c r="G60" s="43"/>
      <c r="H60" s="45">
        <v>30500</v>
      </c>
      <c r="I60" s="45">
        <v>500</v>
      </c>
      <c r="J60" s="45">
        <f>J61</f>
        <v>1.6</v>
      </c>
    </row>
    <row r="61" spans="1:10" ht="15" customHeight="1">
      <c r="A61" s="39" t="s">
        <v>40</v>
      </c>
      <c r="B61" s="4" t="s">
        <v>19</v>
      </c>
      <c r="C61" s="4" t="s">
        <v>18</v>
      </c>
      <c r="D61" s="4" t="s">
        <v>37</v>
      </c>
      <c r="E61" s="3">
        <v>897</v>
      </c>
      <c r="F61" s="4"/>
      <c r="G61" s="4"/>
      <c r="H61" s="36">
        <v>30500</v>
      </c>
      <c r="I61" s="36">
        <v>500</v>
      </c>
      <c r="J61" s="36">
        <v>1.6</v>
      </c>
    </row>
    <row r="62" spans="1:10" s="52" customFormat="1" ht="25.5">
      <c r="A62" s="24" t="s">
        <v>4</v>
      </c>
      <c r="B62" s="30" t="s">
        <v>19</v>
      </c>
      <c r="C62" s="2" t="s">
        <v>18</v>
      </c>
      <c r="D62" s="2" t="s">
        <v>37</v>
      </c>
      <c r="E62" s="1">
        <v>897</v>
      </c>
      <c r="F62" s="2" t="s">
        <v>77</v>
      </c>
      <c r="G62" s="2"/>
      <c r="H62" s="35">
        <f aca="true" t="shared" si="7" ref="H62:J63">H63</f>
        <v>30000</v>
      </c>
      <c r="I62" s="35">
        <f t="shared" si="7"/>
        <v>0</v>
      </c>
      <c r="J62" s="35">
        <f t="shared" si="7"/>
        <v>0</v>
      </c>
    </row>
    <row r="63" spans="1:10" ht="12.75">
      <c r="A63" s="25" t="s">
        <v>8</v>
      </c>
      <c r="B63" s="11" t="s">
        <v>19</v>
      </c>
      <c r="C63" s="4" t="s">
        <v>18</v>
      </c>
      <c r="D63" s="4" t="s">
        <v>37</v>
      </c>
      <c r="E63" s="3">
        <v>897</v>
      </c>
      <c r="F63" s="4" t="s">
        <v>77</v>
      </c>
      <c r="G63" s="4" t="s">
        <v>9</v>
      </c>
      <c r="H63" s="36">
        <f t="shared" si="7"/>
        <v>30000</v>
      </c>
      <c r="I63" s="36">
        <f t="shared" si="7"/>
        <v>0</v>
      </c>
      <c r="J63" s="36">
        <f t="shared" si="7"/>
        <v>0</v>
      </c>
    </row>
    <row r="64" spans="1:10" ht="12.75">
      <c r="A64" s="25" t="s">
        <v>11</v>
      </c>
      <c r="B64" s="11" t="s">
        <v>19</v>
      </c>
      <c r="C64" s="4" t="s">
        <v>18</v>
      </c>
      <c r="D64" s="4" t="s">
        <v>37</v>
      </c>
      <c r="E64" s="3">
        <v>897</v>
      </c>
      <c r="F64" s="4" t="s">
        <v>77</v>
      </c>
      <c r="G64" s="4" t="s">
        <v>12</v>
      </c>
      <c r="H64" s="36">
        <v>30000</v>
      </c>
      <c r="I64" s="36">
        <v>0</v>
      </c>
      <c r="J64" s="36">
        <v>0</v>
      </c>
    </row>
    <row r="65" spans="1:10" ht="92.25" customHeight="1">
      <c r="A65" s="25" t="s">
        <v>72</v>
      </c>
      <c r="B65" s="4" t="s">
        <v>19</v>
      </c>
      <c r="C65" s="4" t="s">
        <v>18</v>
      </c>
      <c r="D65" s="4" t="s">
        <v>37</v>
      </c>
      <c r="E65" s="3">
        <v>897</v>
      </c>
      <c r="F65" s="4" t="s">
        <v>74</v>
      </c>
      <c r="G65" s="4" t="s">
        <v>75</v>
      </c>
      <c r="H65" s="36">
        <v>500</v>
      </c>
      <c r="I65" s="36">
        <v>500</v>
      </c>
      <c r="J65" s="36">
        <v>100</v>
      </c>
    </row>
    <row r="66" spans="1:10" ht="12.75">
      <c r="A66" s="25" t="s">
        <v>73</v>
      </c>
      <c r="B66" s="4" t="s">
        <v>19</v>
      </c>
      <c r="C66" s="4" t="s">
        <v>18</v>
      </c>
      <c r="D66" s="4" t="s">
        <v>37</v>
      </c>
      <c r="E66" s="3">
        <v>897</v>
      </c>
      <c r="F66" s="4" t="s">
        <v>74</v>
      </c>
      <c r="G66" s="4" t="s">
        <v>76</v>
      </c>
      <c r="H66" s="36">
        <v>500</v>
      </c>
      <c r="I66" s="36">
        <v>500</v>
      </c>
      <c r="J66" s="36">
        <v>100</v>
      </c>
    </row>
    <row r="67" spans="1:10" ht="12.75">
      <c r="A67" s="53" t="s">
        <v>1</v>
      </c>
      <c r="B67" s="30"/>
      <c r="C67" s="30"/>
      <c r="D67" s="30"/>
      <c r="E67" s="34"/>
      <c r="F67" s="30"/>
      <c r="G67" s="30"/>
      <c r="H67" s="35">
        <v>5655532.78</v>
      </c>
      <c r="I67" s="35">
        <v>2632785.27</v>
      </c>
      <c r="J67" s="35">
        <v>46.6</v>
      </c>
    </row>
    <row r="72" ht="12.75">
      <c r="C72" s="54"/>
    </row>
  </sheetData>
  <sheetProtection/>
  <mergeCells count="12">
    <mergeCell ref="A1:J1"/>
    <mergeCell ref="A3:J3"/>
    <mergeCell ref="H4:J4"/>
    <mergeCell ref="A5:A6"/>
    <mergeCell ref="B5:B6"/>
    <mergeCell ref="C5:C6"/>
    <mergeCell ref="D5:D6"/>
    <mergeCell ref="E5:E6"/>
    <mergeCell ref="F5:F6"/>
    <mergeCell ref="G5:G6"/>
    <mergeCell ref="H5:J5"/>
    <mergeCell ref="M3:O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2020-11-06T12:58:06Z</cp:lastPrinted>
  <dcterms:created xsi:type="dcterms:W3CDTF">1996-10-08T23:32:33Z</dcterms:created>
  <dcterms:modified xsi:type="dcterms:W3CDTF">2020-11-16T06:43:56Z</dcterms:modified>
  <cp:category/>
  <cp:version/>
  <cp:contentType/>
  <cp:contentStatus/>
</cp:coreProperties>
</file>